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<sst xmlns="http://schemas.openxmlformats.org/spreadsheetml/2006/main" count="86" uniqueCount="53">
  <si>
    <t>外送检测项目清单</t>
  </si>
  <si>
    <t>说明：供应商必须满足WST418—2024受委托医学实验室选择指南</t>
  </si>
  <si>
    <t>序号</t>
  </si>
  <si>
    <t>组套项目名称</t>
  </si>
  <si>
    <t>样本类型</t>
  </si>
  <si>
    <t>数据交付格式/出报告周期</t>
  </si>
  <si>
    <t>检测技术要求</t>
  </si>
  <si>
    <t>计价单位</t>
  </si>
  <si>
    <t>限价要求（元/例）</t>
  </si>
  <si>
    <t>报价（元/例）</t>
  </si>
  <si>
    <t>备注</t>
  </si>
  <si>
    <t>全外显子组基因检测（单样本）</t>
  </si>
  <si>
    <t>EDTA抗凝管采集静脉血2-5mL、流产组织50mg、DNA 总量大于1ug（浓度大于30ng/uL）</t>
  </si>
  <si>
    <t>原始数据（fastq格式），vcf文件，逐级过滤的变异列表，以及检测报告（电子档）/12个工作日</t>
  </si>
  <si>
    <t>采用高通量测序，涵盖人类所有基因的外显子区域，平均测序深度100X，平均测序20X覆盖度≥97%，数据量&gt;11G，数据质控(Q20)≥95%</t>
  </si>
  <si>
    <t>例</t>
  </si>
  <si>
    <t>全外显子组基因检测（家系）</t>
  </si>
  <si>
    <t>原始数据（fastq格式），vcf文件，逐级过滤的变异列表，以及检测报告（电子档）/15个工作日</t>
  </si>
  <si>
    <t>极速版全外显子组检测（家系）</t>
  </si>
  <si>
    <t>EDTA抗凝管采集静脉血2-5mL、羊水10mL、流产组织50mg、DNA 总量大于1ug（浓度大于30ng/uL）</t>
  </si>
  <si>
    <t>原始数据（fastq格式），vcf文件，逐级过滤的变异列表，以及检测报告（电子档）/7个工作日</t>
  </si>
  <si>
    <t>单基因病携带者筛查（239基因）</t>
  </si>
  <si>
    <t>EDTA抗凝管采集静脉血2-5mL，DNA 总量大于1ug（浓度大于30ng/uL）</t>
  </si>
  <si>
    <t>采用高通量测序，涵盖239基因的外显子区域，平均测序深度200X-240X，平均测序20X覆盖度≥97%，数据量≥1.2G，数据质控（Q20）≥95%</t>
  </si>
  <si>
    <t>常见单基因病筛查（47基因）</t>
  </si>
  <si>
    <t>采用高通量测序，涵盖47个基因的外显子区域，平均测序深度300X，平均测序20X覆盖度≥97%，数据量&gt;1.5G，数据质控(Q20)≥95%</t>
  </si>
  <si>
    <t>线粒体环基因全长检测</t>
  </si>
  <si>
    <t>采用高通量测序，涵盖人类线粒体DNA区域，平均测序深度&gt;1600X，平均测序20X覆盖度≥95%，数据量&gt;0.3G，数据质控(Q20)≥95%</t>
  </si>
  <si>
    <t>热性惊厥基因检测（189基因）</t>
  </si>
  <si>
    <t>采用高通量测序，涵盖人类热性惊厥相关的189个基因的外显子区域，平均测序深度300X，平均测序20X，覆盖度≥97%，数据量&gt;1G，数据质控(Q20)≥95%</t>
  </si>
  <si>
    <t>新生儿黄疸基因检测（29基因）</t>
  </si>
  <si>
    <t>EDTA抗凝管采集静脉血2-5mL，DNA 总量大于1ug（浓度大于30ng/uL）、新生儿血片/10例</t>
  </si>
  <si>
    <t>原始数据（fastq格式），vcf文件，逐级过滤的变异列表，以及检测报告（电子档）/8个工作日</t>
  </si>
  <si>
    <t>采用高通量测序，涵盖人类黄疸相关的29个基因外显子区域，平均测序深度300X，平均测序20X覆盖度≥97%，数据量&gt;2G，数据质控(Q20)≥95%</t>
  </si>
  <si>
    <t>遗传性乳腺癌、卵巢癌基因检测 （BRCA1、BRCA2基因）</t>
  </si>
  <si>
    <t>原始数据（fastq格式），vcf文件，逐级过滤的变异列表，以及检测报告（电子档）/10个工作日</t>
  </si>
  <si>
    <t>采用高通量测序，涵盖BRCA1、BRCA2基因的外显子区域，平均测序深度100X，平均测序20X覆盖度≥90%，数据量≥0.1G，数据质控（Q20）≥80%</t>
  </si>
  <si>
    <t>羊水靶向病原体检测（38项）</t>
  </si>
  <si>
    <t>羊水10mL/10例</t>
  </si>
  <si>
    <t>原始数据（fastq格式），vcf文件，逐级过滤的变异列表，以及检测报告（电子档）/4个工作日</t>
  </si>
  <si>
    <t>多重PCR+二代测序，可检出无乳链球菌、淋病奈瑟菌、刚地弓形虫等共计60种病原微生物分型亚型，原始测序序列数≥0.01M，Q30≥80%。</t>
  </si>
  <si>
    <t>脆性X综合征基因检测</t>
  </si>
  <si>
    <t>原始数据以及检测报告（电子档）/12个工作日</t>
  </si>
  <si>
    <t>应用三引物进行PCR扩增，并将PCR扩增后产物通过毛细管电泳进行片段分析</t>
  </si>
  <si>
    <t>脊髓小脑共济失调（SCA) 动态突变检测</t>
  </si>
  <si>
    <t>涵盖ATXN1，ATXN2，ATXN3，ATXN7， ATXN8，CACNA1A，PPP2R2B，TBP，ATN1，FXN， HTT，C9orf72等12个基因的动态突变重复数</t>
  </si>
  <si>
    <t>外周血单位点sanger测序验证（家系）</t>
  </si>
  <si>
    <t>原始数据以及检测报告（电子档）/4个工作日</t>
  </si>
  <si>
    <t>采用sanger测序对1个可疑位点进行家系三样本检测</t>
  </si>
  <si>
    <t>外周血单位点sanger测序验证（单人）</t>
  </si>
  <si>
    <t>采用sanger测序对1个可疑位点进行单个标本检测</t>
  </si>
  <si>
    <t>外周血单基因MLPA验证</t>
  </si>
  <si>
    <t>采用MLPA对可疑存在目标基因外显子区域或重复的单个标本进行检测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</si>
</sst>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);[Red]\(0.0\)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sz val="18"/>
      <name val="黑体"/>
      <charset val="134"/>
    </font>
    <font>
      <sz val="14"/>
      <name val="黑体"/>
      <charset val="134"/>
    </font>
    <font>
      <sz val="12"/>
      <name val="黑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" fillId="0" borderId="0"/>
    <xf numFmtId="0" fontId="26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176" fontId="5" fillId="2" borderId="1" xfId="49" applyNumberFormat="1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 shrinkToFit="1"/>
    </xf>
    <xf numFmtId="176" fontId="6" fillId="0" borderId="1" xfId="0" applyNumberFormat="1" applyFont="1" applyFill="1" applyBorder="1" applyAlignment="1">
      <alignment vertical="center" wrapText="1"/>
    </xf>
    <xf numFmtId="0" fontId="6" fillId="0" borderId="1" xfId="5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zoomScale="85" zoomScaleNormal="85" workbookViewId="0">
      <selection activeCell="F5" sqref="F5"/>
    </sheetView>
  </sheetViews>
  <sheetFormatPr defaultColWidth="9" defaultRowHeight="13.5"/>
  <cols>
    <col min="1" max="1" width="7.60833333333333" customWidth="1"/>
    <col min="2" max="2" width="24.375" customWidth="1"/>
    <col min="3" max="3" width="45.75" style="4" customWidth="1"/>
    <col min="4" max="4" width="36.875" style="4" customWidth="1"/>
    <col min="5" max="5" width="42.625" style="4" customWidth="1"/>
    <col min="6" max="6" width="9.65833333333333" customWidth="1"/>
    <col min="7" max="7" width="11.9" customWidth="1"/>
    <col min="8" max="8" width="11.6166666666667" customWidth="1"/>
    <col min="9" max="9" width="11.125" customWidth="1"/>
    <col min="10" max="16377" width="8.75"/>
  </cols>
  <sheetData>
    <row r="1" s="1" customFormat="1" ht="43" customHeight="1" spans="1:9">
      <c r="A1" s="5" t="s">
        <v>0</v>
      </c>
      <c r="B1" s="5"/>
      <c r="C1" s="6"/>
      <c r="D1" s="6"/>
      <c r="E1" s="6"/>
      <c r="F1" s="5"/>
      <c r="G1" s="5"/>
      <c r="H1" s="7"/>
      <c r="I1" s="7"/>
    </row>
    <row r="2" s="1" customFormat="1" ht="46" customHeight="1" spans="1:9">
      <c r="A2" s="8" t="s">
        <v>1</v>
      </c>
      <c r="B2" s="8"/>
      <c r="C2" s="8"/>
      <c r="D2" s="8"/>
      <c r="E2" s="8"/>
      <c r="F2" s="8"/>
      <c r="G2" s="8"/>
      <c r="H2" s="9"/>
      <c r="I2" s="9"/>
    </row>
    <row r="3" s="2" customFormat="1" ht="48" customHeight="1" spans="1:9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2" t="s">
        <v>8</v>
      </c>
      <c r="H3" s="13" t="s">
        <v>9</v>
      </c>
      <c r="I3" s="14" t="s">
        <v>10</v>
      </c>
    </row>
    <row r="4" s="3" customFormat="1" ht="35" customHeight="1" spans="1:9">
      <c r="A4" s="15">
        <f>ROW()-3</f>
        <v>1</v>
      </c>
      <c r="B4" s="16" t="s">
        <v>11</v>
      </c>
      <c r="C4" s="16" t="s">
        <v>12</v>
      </c>
      <c r="D4" s="16" t="s">
        <v>13</v>
      </c>
      <c r="E4" s="16" t="s">
        <v>14</v>
      </c>
      <c r="F4" s="17" t="s">
        <v>15</v>
      </c>
      <c r="G4" s="17">
        <v>800</v>
      </c>
      <c r="H4" s="18"/>
      <c r="I4" s="18"/>
    </row>
    <row r="5" s="3" customFormat="1" ht="35" customHeight="1" spans="1:9">
      <c r="A5" s="15">
        <f>ROW()-3</f>
        <v>2</v>
      </c>
      <c r="B5" s="16" t="s">
        <v>16</v>
      </c>
      <c r="C5" s="16" t="s">
        <v>12</v>
      </c>
      <c r="D5" s="16" t="s">
        <v>17</v>
      </c>
      <c r="E5" s="16" t="s">
        <v>14</v>
      </c>
      <c r="F5" s="17" t="s">
        <v>15</v>
      </c>
      <c r="G5" s="17">
        <v>2400</v>
      </c>
      <c r="H5" s="18"/>
      <c r="I5" s="18"/>
    </row>
    <row r="6" s="3" customFormat="1" ht="35" customHeight="1" spans="1:9">
      <c r="A6" s="15">
        <f>ROW()-3</f>
        <v>3</v>
      </c>
      <c r="B6" s="16" t="s">
        <v>18</v>
      </c>
      <c r="C6" s="19" t="s">
        <v>19</v>
      </c>
      <c r="D6" s="19" t="s">
        <v>20</v>
      </c>
      <c r="E6" s="19" t="s">
        <v>14</v>
      </c>
      <c r="F6" s="17" t="s">
        <v>15</v>
      </c>
      <c r="G6" s="17">
        <v>3500</v>
      </c>
      <c r="H6" s="20"/>
      <c r="I6" s="20"/>
    </row>
    <row r="7" s="3" customFormat="1" ht="35" customHeight="1" spans="1:9">
      <c r="A7" s="15">
        <f>ROW()-3</f>
        <v>4</v>
      </c>
      <c r="B7" s="16" t="s">
        <v>21</v>
      </c>
      <c r="C7" s="21" t="s">
        <v>22</v>
      </c>
      <c r="D7" s="21" t="s">
        <v>13</v>
      </c>
      <c r="E7" s="21" t="s">
        <v>23</v>
      </c>
      <c r="F7" s="17" t="s">
        <v>15</v>
      </c>
      <c r="G7" s="17">
        <v>890</v>
      </c>
      <c r="H7" s="18"/>
      <c r="I7" s="18"/>
    </row>
    <row r="8" s="3" customFormat="1" ht="35" customHeight="1" spans="1:9">
      <c r="A8" s="15">
        <f>ROW()-3</f>
        <v>5</v>
      </c>
      <c r="B8" s="16" t="s">
        <v>24</v>
      </c>
      <c r="C8" s="16" t="s">
        <v>22</v>
      </c>
      <c r="D8" s="16" t="s">
        <v>13</v>
      </c>
      <c r="E8" s="16" t="s">
        <v>25</v>
      </c>
      <c r="F8" s="17" t="s">
        <v>15</v>
      </c>
      <c r="G8" s="17">
        <v>550</v>
      </c>
      <c r="H8" s="22"/>
      <c r="I8" s="18"/>
    </row>
    <row r="9" s="3" customFormat="1" ht="35" customHeight="1" spans="1:9">
      <c r="A9" s="15">
        <f t="shared" ref="A9:A21" si="0">ROW()-3</f>
        <v>6</v>
      </c>
      <c r="B9" s="16" t="s">
        <v>26</v>
      </c>
      <c r="C9" s="16" t="s">
        <v>22</v>
      </c>
      <c r="D9" s="16" t="s">
        <v>13</v>
      </c>
      <c r="E9" s="16" t="s">
        <v>27</v>
      </c>
      <c r="F9" s="17" t="s">
        <v>15</v>
      </c>
      <c r="G9" s="17">
        <v>1360</v>
      </c>
      <c r="H9" s="22"/>
      <c r="I9" s="18"/>
    </row>
    <row r="10" s="3" customFormat="1" ht="35" customHeight="1" spans="1:9">
      <c r="A10" s="15">
        <f t="shared" si="0"/>
        <v>7</v>
      </c>
      <c r="B10" s="16" t="s">
        <v>28</v>
      </c>
      <c r="C10" s="16" t="s">
        <v>22</v>
      </c>
      <c r="D10" s="16" t="s">
        <v>13</v>
      </c>
      <c r="E10" s="16" t="s">
        <v>29</v>
      </c>
      <c r="F10" s="17" t="s">
        <v>15</v>
      </c>
      <c r="G10" s="17">
        <v>880</v>
      </c>
      <c r="H10" s="22"/>
      <c r="I10" s="18"/>
    </row>
    <row r="11" s="3" customFormat="1" ht="35" customHeight="1" spans="1:9">
      <c r="A11" s="15">
        <f t="shared" si="0"/>
        <v>8</v>
      </c>
      <c r="B11" s="16" t="s">
        <v>30</v>
      </c>
      <c r="C11" s="16" t="s">
        <v>31</v>
      </c>
      <c r="D11" s="16" t="s">
        <v>32</v>
      </c>
      <c r="E11" s="16" t="s">
        <v>33</v>
      </c>
      <c r="F11" s="17" t="s">
        <v>15</v>
      </c>
      <c r="G11" s="17">
        <v>380</v>
      </c>
      <c r="H11" s="22"/>
      <c r="I11" s="18"/>
    </row>
    <row r="12" s="3" customFormat="1" ht="35" customHeight="1" spans="1:9">
      <c r="A12" s="15">
        <f t="shared" si="0"/>
        <v>9</v>
      </c>
      <c r="B12" s="16" t="s">
        <v>34</v>
      </c>
      <c r="C12" s="16" t="s">
        <v>22</v>
      </c>
      <c r="D12" s="16" t="s">
        <v>35</v>
      </c>
      <c r="E12" s="16" t="s">
        <v>36</v>
      </c>
      <c r="F12" s="17" t="s">
        <v>15</v>
      </c>
      <c r="G12" s="17">
        <v>365</v>
      </c>
      <c r="H12" s="22"/>
      <c r="I12" s="18"/>
    </row>
    <row r="13" s="3" customFormat="1" ht="35" customHeight="1" spans="1:9">
      <c r="A13" s="15">
        <f t="shared" si="0"/>
        <v>10</v>
      </c>
      <c r="B13" s="16" t="s">
        <v>37</v>
      </c>
      <c r="C13" s="16" t="s">
        <v>38</v>
      </c>
      <c r="D13" s="16" t="s">
        <v>39</v>
      </c>
      <c r="E13" s="16" t="s">
        <v>40</v>
      </c>
      <c r="F13" s="17" t="s">
        <v>15</v>
      </c>
      <c r="G13" s="17">
        <v>675</v>
      </c>
      <c r="H13" s="22"/>
      <c r="I13" s="18"/>
    </row>
    <row r="14" s="3" customFormat="1" ht="35" customHeight="1" spans="1:9">
      <c r="A14" s="15">
        <f t="shared" si="0"/>
        <v>11</v>
      </c>
      <c r="B14" s="16" t="s">
        <v>41</v>
      </c>
      <c r="C14" s="16" t="s">
        <v>19</v>
      </c>
      <c r="D14" s="16" t="s">
        <v>42</v>
      </c>
      <c r="E14" s="23" t="s">
        <v>43</v>
      </c>
      <c r="F14" s="17" t="s">
        <v>15</v>
      </c>
      <c r="G14" s="17">
        <v>300</v>
      </c>
      <c r="H14" s="22"/>
      <c r="I14" s="18"/>
    </row>
    <row r="15" s="3" customFormat="1" ht="35" customHeight="1" spans="1:9">
      <c r="A15" s="15">
        <f t="shared" si="0"/>
        <v>12</v>
      </c>
      <c r="B15" s="16" t="s">
        <v>44</v>
      </c>
      <c r="C15" s="16" t="s">
        <v>19</v>
      </c>
      <c r="D15" s="16" t="s">
        <v>42</v>
      </c>
      <c r="E15" s="23" t="s">
        <v>45</v>
      </c>
      <c r="F15" s="17" t="s">
        <v>15</v>
      </c>
      <c r="G15" s="17">
        <v>1470</v>
      </c>
      <c r="H15" s="18"/>
      <c r="I15" s="18"/>
    </row>
    <row r="16" s="3" customFormat="1" ht="35" customHeight="1" spans="1:9">
      <c r="A16" s="15">
        <f t="shared" si="0"/>
        <v>13</v>
      </c>
      <c r="B16" s="16" t="s">
        <v>46</v>
      </c>
      <c r="C16" s="23" t="s">
        <v>19</v>
      </c>
      <c r="D16" s="23" t="s">
        <v>47</v>
      </c>
      <c r="E16" s="23" t="s">
        <v>48</v>
      </c>
      <c r="F16" s="17" t="s">
        <v>15</v>
      </c>
      <c r="G16" s="17">
        <v>100</v>
      </c>
      <c r="H16" s="18"/>
      <c r="I16" s="18"/>
    </row>
    <row r="17" s="3" customFormat="1" ht="35" customHeight="1" spans="1:9">
      <c r="A17" s="15">
        <f t="shared" si="0"/>
        <v>14</v>
      </c>
      <c r="B17" s="16" t="s">
        <v>49</v>
      </c>
      <c r="C17" s="23" t="s">
        <v>19</v>
      </c>
      <c r="D17" s="23" t="s">
        <v>47</v>
      </c>
      <c r="E17" s="23" t="s">
        <v>50</v>
      </c>
      <c r="F17" s="17" t="s">
        <v>15</v>
      </c>
      <c r="G17" s="17">
        <v>70</v>
      </c>
      <c r="H17" s="18"/>
      <c r="I17" s="18"/>
    </row>
    <row r="18" s="3" customFormat="1" ht="35" customHeight="1" spans="1:9">
      <c r="A18" s="15">
        <f t="shared" si="0"/>
        <v>15</v>
      </c>
      <c r="B18" s="16" t="s">
        <v>51</v>
      </c>
      <c r="C18" s="23" t="s">
        <v>19</v>
      </c>
      <c r="D18" s="23" t="s">
        <v>42</v>
      </c>
      <c r="E18" s="23" t="s">
        <v>52</v>
      </c>
      <c r="F18" s="17" t="s">
        <v>15</v>
      </c>
      <c r="G18" s="17">
        <v>300</v>
      </c>
      <c r="H18" s="18"/>
      <c r="I18" s="18"/>
    </row>
  </sheetData>
  <mergeCells count="2">
    <mergeCell ref="A1:I1"/>
    <mergeCell ref="A2:I2"/>
  </mergeCells>
  <conditionalFormatting sqref="A3:A1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韦巧倩</cp:lastModifiedBy>
  <dcterms:created xsi:type="dcterms:W3CDTF">2026-01-26T01:51:22Z</dcterms:created>
  <dcterms:modified xsi:type="dcterms:W3CDTF">2026-01-26T09:13:00Z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6922943A2FD048FB8C993228040C7A39_11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