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<sst xmlns="http://schemas.openxmlformats.org/spreadsheetml/2006/main" count="232" uniqueCount="143">
  <si>
    <t>货物清单（报价单）</t>
  </si>
  <si>
    <t>1、主材要求：（1）中央台、边台、吊柜、承重试剂架的钢材参考品牌：宝钢、鞍钢、首钢、武钢 （2）中央台、边台的理化板参考品牌：富美家、威盛亚、千思、优盛美、正东威、优臻
2、供应商的任何负偏离响应均视为无效竞标。</t>
  </si>
  <si>
    <t>序号</t>
  </si>
  <si>
    <t>名称</t>
  </si>
  <si>
    <t>规格/型号</t>
  </si>
  <si>
    <t>数量</t>
  </si>
  <si>
    <t>单位</t>
  </si>
  <si>
    <t>单价（元）</t>
  </si>
  <si>
    <t>金额</t>
  </si>
  <si>
    <t>参数要求</t>
  </si>
  <si>
    <t>图片</t>
  </si>
  <si>
    <t>备注</t>
  </si>
  <si>
    <t>一、大厅</t>
  </si>
  <si>
    <t>休闲桌</t>
  </si>
  <si>
    <t>800W*800D*750H</t>
  </si>
  <si>
    <t>张</t>
  </si>
  <si>
    <t>1、桌面采用优质岩板，高度防火耐高温、易清洁。
2、底座采用加大加宽底盘，更加稳固，不易摇晃、防止侧翻。精选碳钢铁喷漆框架，美观坚固耐用。</t>
  </si>
  <si>
    <t>休闲椅</t>
  </si>
  <si>
    <t>630W*550D*790H</t>
  </si>
  <si>
    <t>1.座垫及靠背采用工程塑料，抗张强度高，坚固耐磨。
2.椅架采用实木，经烘干、除虫等处理。
3.油漆采用环保油漆；五金配件。</t>
  </si>
  <si>
    <t>小计：</t>
  </si>
  <si>
    <t>二、准备间</t>
  </si>
  <si>
    <t>定制书柜</t>
  </si>
  <si>
    <t>2190W*400D*2500H</t>
  </si>
  <si>
    <t>组</t>
  </si>
  <si>
    <t>1、采用18mm多层实木板+三聚氰胺饰面板经过防虫、防腐、烘干等处理,多层实木板通过GB/T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2、玻璃采用钢化玻璃，硬度高，抗冲击力强，耐刮花耐高温。
3、封边：采用PVC封边，PVC封边条通过QB/T4463-2013《家具用封边条要求》标准检测合格；
4、封边胶：采用颗粒热熔胶，符合HJ 2541-2016《环境标志产品技术要求 胶黏剂》标准检测合格。
5、配件：采用液压铰链、铝合金拉手、三合一等优质配件。        
6、参与报价的厂家需提供满足以上要求的多层实木板相应检测报告复印件并加盖公章。（检测报告需有CMA标识，且在全国认证认可信息公开服务平台（http://cx.cnca.cn）可查询）</t>
  </si>
  <si>
    <t>三、办公室</t>
  </si>
  <si>
    <t>办公桌</t>
  </si>
  <si>
    <t>1200W*600D*1100H</t>
  </si>
  <si>
    <t>1、采用铝材框架，铝材壁厚≥1mm,屏风厚度为30MM；
2、台面采用厚度为25mm多层实木板+三聚氰胺饰面板经过防虫、防腐、烘干等处理,多层实木板通过GB/T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人造板和木质地板》或国家相关标准，检测合格内容包含但不限于以下项目：挥发性有机化合物苯、甲苯、二甲苯、总挥发性有机化合物。采用优质五金配件。
3、主屏风带走线功能，台面开走线孔，PVC封边。
4、每个位配置主机架、键盘架，移动矮柜。 5.磨砂玻璃   颜色：待定</t>
  </si>
  <si>
    <t>办公椅1</t>
  </si>
  <si>
    <t>650W*450D*1140-1220H</t>
  </si>
  <si>
    <t>1.椅背：全新料PP+纤背框+PA尼龙腰靠符合人体工学更好的呵护腰椎，配进口防阻燃特网；                                                                                                                                                     2.椅座：15MM加厚座板高密度定型海绵座包，配透气布座；                                                                                                                                                                    3.扶手：全新PP+纤可躺活动扶手；                                                                                                                                                                        4.底盘：加硬大四方底盘+双管PP+纤脚踏；                                                                                                                                                                                5.气杆：配可伸缩双功能气杆，100#沉3MM黑色气杆；                                                                                                                                                                       6.椅脚：350MM黑色PP脚，静压1000KG；                                                                                                                                                                        7.椅轮：55MM黑色尼龙轮过BIFMA；</t>
  </si>
  <si>
    <t>办公椅2</t>
  </si>
  <si>
    <t>720W*510D*1150-1230H</t>
  </si>
  <si>
    <t>1头枕：3D头枕可以根据颈椎舒适度调节 ;                                                                                                              
2腰靠：人体工学腰托，紧贴腰部，可根据个人舒适度自动上下5档调节，承托腰椎保护腰部；
3海绵：45密高回弹海绵
4网布：进口不含金属亲肤面料配高端耐磨透气韩国特网；
5底盘：300MM厚大方形升降底盘
6控制：按钮式300牛线控启动躺度功能，靠背可任意角度调节
7气杆：85/4行程黑色三级升降气杆                                                                                                                                                                                                       8脚踏：电镀枝条脚托，搭配伸缩脚托，更加舒适                                                                                                                                                                                         9五星脚：340MM尼龙脚
10脚轮：黑色55mm专用尼龙活动轮</t>
  </si>
  <si>
    <t>办公椅（PI办公室）</t>
  </si>
  <si>
    <t>550W*505D*1060H</t>
  </si>
  <si>
    <t>卡座边上资料柜</t>
  </si>
  <si>
    <t>1200W*350D*760H</t>
  </si>
  <si>
    <t xml:space="preserve">1.采用18mm多层实木板+三聚氰胺饰面板经过防虫、防腐、烘干等处理,多层实木板通过GB/T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2、玻璃采用钢化玻璃，硬度高，抗冲击力强，耐刮花耐高温。
3、封边：采用PVC封边，PVC封边条通过QB/T4463-2013《家具用封边条要求》标准检测合格；
4、封边胶：采用颗粒热熔胶，符合HJ 2541-2016《环境标志产品技术要求 胶黏剂》标准检测合格。
5、配件：采用液压铰链、铝合金拉手、三合一等优质配件。        
</t>
  </si>
  <si>
    <t>定制矮柜</t>
  </si>
  <si>
    <t>1650W*400D*900H</t>
  </si>
  <si>
    <t>定制高书柜</t>
  </si>
  <si>
    <t>1050W*400D*2500H</t>
  </si>
  <si>
    <t>2700W*600D*900H</t>
  </si>
  <si>
    <t xml:space="preserve">1.基材：台面采用人造大理石，2021年1月1日以来人造石台面检验检测报告，检验依据JC/T 908-2013《人造石》或国家相关标准、GB/T 26696-2011《家具用高分子材料台面板》或国家相关标准，检测合格内容包含但不限于以下项目：尺寸偏差、外观质量、莫氏硬度；抗老化；耐高温、吸水率、落球冲击、弯曲性能、压缩强度、耐磨性、放射性防护分类控制、耐污染性、耐化学药品性、耐热性、耐高温性能，其他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2.封边：采用PVC封边，PVC封边条通过QB/T4463-2013《家具用封边条要求》标准检测合格；
3、封边胶：采用颗粒热熔胶，符合HJ 2541-2016《环境标志产品技术要求 胶黏剂》标准检测合格。
4、配件：采用液压铰链、铝合金拉手、三合一等优质配件 。
5、含水槽、水龙头。
</t>
  </si>
  <si>
    <t>四、PI办公室</t>
  </si>
  <si>
    <t>1500W*600D*760H</t>
  </si>
  <si>
    <t xml:space="preserve">1.采用18mm多层实木板+三聚氰胺饰面板经过防虫、防腐、烘干等处理,多层实木板通过GB/T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2、玻璃采用钢化玻璃，硬度高，抗冲击力强，耐刮花耐高温。
3.封边：采用PVC封边，PVC封边条通过QB/T4463-2013《家具用封边条要求》标准检测合格；
4、封边胶：采用颗粒热熔胶，符合HJ 2541-2016《环境标志产品技术要求 胶黏剂》标准检测合格。
5、配件：采用液压铰链、铝合金拉手、三合一等优质配件。        
 </t>
  </si>
  <si>
    <t>970W*430D*2500H</t>
  </si>
  <si>
    <t>880W*360D*2500H</t>
  </si>
  <si>
    <t>五、学术会议室</t>
  </si>
  <si>
    <t>培训桌</t>
  </si>
  <si>
    <t>1400W*500D*750H</t>
  </si>
  <si>
    <t>1.台面：采用25mm厚优质高密度环保三胺板，桌面采用不小于1.5mm厚PVC封边条封边，颜色可选配；
2.前挡板：采用15mm厚优质高密度环保三胺板，颜色可选配。
3.面托：3mm厚冷板冲压成形
4.书网：14圆管0.8厚、两端塑料托
5.横梁：50*1.2厚圆管，中间钢管连接联动
6.连接配件：钢制接头
7.侧脚：特制1.2厚钢管立脚，2.0厚铝合金底脚表面电镀
8.脚轮：PU静音轮万向轮，带刹车可锁止
9、特点：钢制接头旋转开关，实用坚固，配合紧密，其折叠功能节省现代办公空间，适合办公，酒店等场所会议用途</t>
  </si>
  <si>
    <t>会议椅</t>
  </si>
  <si>
    <t>630W*380D*820H</t>
  </si>
  <si>
    <t>1、面料：高分子纤维面料，耐磨，柔软舒适
2、塑胶件：背框+扶手PP加纤材料
3、木板：全新实木板，防虫，不脱皮，绿色环保
4、海绵：高密度回弹原生态海绵              
5、架子：国标1.2厚，承受力强</t>
  </si>
  <si>
    <t>资料柜</t>
  </si>
  <si>
    <t>1400W*400D*750H</t>
  </si>
  <si>
    <t xml:space="preserve">1.采用18mm多层实木板+三聚氰胺饰面板经过防虫、防腐、烘干等处理,多层实木板通过GB/T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2.封边：采用PVC封边，PVC封边条通过QB/T4463-2013《家具用封边条要求》标准检测合格；
3、封边胶：采用颗粒热熔胶，符合HJ 2541-2016《环境标志产品技术要求 胶黏剂》标准检测合格。
4、配件：采用液压铰链、铝合金拉手、三合一等优质配件。        
</t>
  </si>
  <si>
    <t>六、学生办公区</t>
  </si>
  <si>
    <t>条桌</t>
  </si>
  <si>
    <t>1200W*500D*750H</t>
  </si>
  <si>
    <t>1.桌面采用25mm+18mm多层实木板,三聚氰胺饰面板经过防虫、防腐、烘干等处理,多层实木板通过GB/T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2、钢脚：口字型，采用40*40*1.2mm厚方型钢管焊接成形，表面经过脱脂→酸洗→表调→磷化→水洗→烘干→静电喷塑→烘干等九工位处理，涂料采用国标优质环保塑粉，塑粉要符合HG/T 2006-2022《热固性和热塑性粉末涂料》检测标准；符合GB 18581-2020《木器涂料中有害物质限量》检测标准；
3、参与报价的厂家需提供满足以上要求的塑粉相应检测报告复印件并加盖公章。（检测报告需有CMA标识，且在全国认证认可信息公开服务平台（http://cx.cnca.cn）可查询）。</t>
  </si>
  <si>
    <t>900W*500D*750</t>
  </si>
  <si>
    <t>1070W*500D*750</t>
  </si>
  <si>
    <t>1200W*600D*750H</t>
  </si>
  <si>
    <t>储物柜</t>
  </si>
  <si>
    <t>890W*390D*1800H</t>
  </si>
  <si>
    <t xml:space="preserve">采用0.8mm冷轧钢板
1.柜体精选加厚冷轧钢板，可调节层板，每层承重80KG；。
2. 五金配件：优质的铝合金拉手；
3、玻璃采用3C认证钢化玻璃，硬度高，抗冲击力强，耐刮花耐高温。
4、所有工件经数控激光切割、冲压、折弯、焊接、机器打磨而成，表面经过脱脂→酸洗→表调→磷化→水洗→烘干→静电喷塑→烘干等九工位处理，涂料采用国标优质环保塑粉，塑粉要符合HG/T 2006-2022《热固性和热塑性粉末涂料》检测标准；符合GB 18581-2020《木器涂料中有害物质限量》检测标准；检测内容包含但不限于：抗细菌率≧Ⅰ级。
</t>
  </si>
  <si>
    <t>七、准备门口</t>
  </si>
  <si>
    <t>八门更衣柜</t>
  </si>
  <si>
    <t>采用0.8mm冷轧钢板
1.柜体精选加厚冷轧钢板，可调节层板，每层承重80KG；冷轧钢板符合GB/T 11253-2019《碳素结构钢冷轧钢板及钢带》等相应国家标准。
2. 五金配件：优质的铝合金拉手；
3、所有工件经数控激光切割、冲压、折弯、焊接、机器打磨而成，表面经过脱脂→酸洗→表调→磷化→水洗→烘干→静电喷塑→烘干等九工位处理，涂料采用国标优质环保塑粉，塑粉要符合HG/T 2006-2022《热固性和热塑性粉末涂料》检测标准；符合GB 18581-2020《木器涂料中有害物质限量》检测标准。</t>
  </si>
  <si>
    <t>八、排烟机房</t>
  </si>
  <si>
    <t>货架</t>
  </si>
  <si>
    <t>1200W*500D*2000H</t>
  </si>
  <si>
    <t>一、材质说明：
1、立柱和横梁采用1.0mm厚度的优质冷轧钢板压制成型；
2、层板用国标0.8mm厚度的优质冷轧钢板，内含加强筋；
二、结构：
1、货架整体可以拆装，整架共分四层，蝴蝶卡扣，每层节距可以自由调节，这样可以满足摆放不同大小的物品；
三、工艺/其它说明：
1、所有工件经数控激光切割、冲压、折弯、焊接、机器打磨而成，表面经过脱脂→酸洗→表调→磷化→水洗→烘干→静电喷塑→烘干等九工位处理，涂料采用国标优质环保塑粉，塑粉要符合HG/T 2006-2022《热固性和热塑性粉末涂料》检测标准；符合GB 18581-2020《木器涂料中有害物质限量》检测标准。</t>
  </si>
  <si>
    <t>1500W*500D*2000H</t>
  </si>
  <si>
    <t>九、实验室更衣门口</t>
  </si>
  <si>
    <t>定制鞋柜</t>
  </si>
  <si>
    <t>3500W*350D*1170H</t>
  </si>
  <si>
    <t xml:space="preserve">1、采用18mm多层实木板+三聚氰胺饰面板经过防虫、防腐、烘干等处理,多层实木板通过GB/T 9846-2015《普通胶合板》、GB/T 39600-2021《人造板及其制品甲醛释放量分级》，检测内容包含但不限于以下项目：甲醛释放量≤0.025mg/m³标准检测合格；GB/T 35601-2017《绿色产品评价 人造板和木质地板》或国家相关标准，检测合格内容包含但不限于以下项目：挥发性有机化合物苯、甲苯、二甲苯、总挥发性有机化合物。
2、封边：采用PVC封边，PVC封边条通过QB/T4463-2013《家具用封边条要求》标准检测合格；
3、封边胶：采用颗粒热熔胶，热熔胶通过HJ 2541-2016《环境标志产品技术要求 胶黏剂》标准检测合格。
4、配件：采用液压铰链、铝合金拉手、三合一、三节路轨等优质配件。 </t>
  </si>
  <si>
    <t>2450W*350D*500H</t>
  </si>
  <si>
    <t>十、实验椅/塑料椅</t>
  </si>
  <si>
    <t>实验椅</t>
  </si>
  <si>
    <t>520W*360D*690H</t>
  </si>
  <si>
    <t>基材：1.加厚铝合金底座，一体成型，加厚筋，称重加强，PU皮革，高密度海绵，15mm加厚地板；
      2.2.0cm管壁自由升降，3级安全气杆，360°自由控制旋转；3.加厚铝合金底座</t>
  </si>
  <si>
    <t>塑料椅</t>
  </si>
  <si>
    <t>270W*270D*475H</t>
  </si>
  <si>
    <t>1、厚实PP材质使用放心，选用PP材质制作稳固扎实放心使用。
2、轻松堆叠节省空间叠加摆放，收纳不占地 日常取用方便。
3、线条设计造型简约大气，人体工程学设计 久坐不易累造型美观。
4、抗压材质坚固不易损坏，承重力强 材质坚固耐用 不易变形。
5、镀铬装饰孔扣提升整体质感，传统圆口提空设计，方便拿起凳子不划伤手。
6、磨砂分格凳面防滑舒适，家居矮板凳，坚固耐用。</t>
  </si>
  <si>
    <t>十一、普通实验室1</t>
  </si>
  <si>
    <t>中央台（带试剂架）</t>
  </si>
  <si>
    <t>3940W*1500D*850H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</si>
  <si>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t>
  </si>
  <si>
    <t>边台+转角柜(试剂架/吊柜）</t>
  </si>
  <si>
    <t>5700W*750D*850H</t>
  </si>
  <si>
    <t>边台</t>
  </si>
  <si>
    <t>7500W*750D*850H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</si>
  <si>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3.5组全钢线盒插座（每组含两个5孔插座，实际使用要求配置），2个网线插。
4.实验室三联水嘴主体材料：加厚国标H62铜管制造，整体高度≥585mm，重量≥1740g，直管管径Φ26*1.2mm，,臂管管径Φ22*1.2mm，鹅颈管管径Φ19*1.0mm，可360°旋转，固定底座直径≥55mm，底座锁母与台面中间添加齿形止退垫，使连接后不易松动稳定性强，与台面安装牢固。
5.水槽规格：540mm*440mm*310mm（外尺寸）材质：所有 PP 制品均采用全新高密度聚丙烯原包料，品质新料，绝无回料，高压一体注塑成型。
6.台式洗眼器 1.主体： 加厚铜质,高度240mm，涂层表面为高亮度超厚电镀层，耐腐蚀、耐热，防紫外线辐射，2.洗眼头：模注一体成型，软性橡胶并带有缓冲滤网，出水经缓压处理呈泡沫柱状，可持续均匀柔和,去除水中杂质。在水流压力最低0.2MPa 下，应以至少1.5L/min 的 流量提供冲洗液，保持洗眼至少 15min。  7.3个水槽、两个洗眼器"
</t>
  </si>
  <si>
    <t>十二、洗消间</t>
  </si>
  <si>
    <t>2420W*750D*850H</t>
  </si>
  <si>
    <t>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3.5组全钢线盒插座（每组含两个5孔插座，实际使用要求配置），2个网线插。
4.实验室三联水嘴主体材料：加厚国标H62铜管制造，整体高度≥585mm，重量≥1740g，直管管径Φ26*1.2mm，,臂管管径Φ22*1.2mm，鹅颈管管径Φ19*1.0mm，可360°旋转，固定底座直径≥55mm，底座锁母与台面中间添加齿形止退垫，使连接后不易松动稳定性强，与台面安装牢固。
5.水槽规格：540mm*440mm*310mm（外尺寸）材质：所有 PP 制品均采用全新高密度聚丙烯原包料，品质新料，绝无回料，高压一体注塑成型。
6.1个水槽</t>
  </si>
  <si>
    <t>十三、超声裂解仪</t>
  </si>
  <si>
    <t>970W*600D*850H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</si>
  <si>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3.2组全钢线盒插座（每组含两个5孔插座，实际使用要求配置），2个网线插。
</t>
  </si>
  <si>
    <t>十四、动物处置室</t>
  </si>
  <si>
    <t>边台(带试剂架/吊柜）</t>
  </si>
  <si>
    <t>5270W*750D*850H</t>
  </si>
  <si>
    <t>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5.实验室三联水嘴主体材料：加厚国标H62铜管制造，整体高度≥585mm，重量≥1740g，直管管径Φ26*1.2mm，,臂管管径Φ22*1.2mm，鹅颈管管径Φ19*1.0mm，可360°旋转，固定底座直径≥55mm，底座锁母与台面中间添加齿形止退垫，使连接后不易松动稳定性强，与台面安装牢固。
6.水槽规格：540mm*440mm*310mm（外尺寸）材质：所有 PP 制品均采用全新高密度聚丙烯原包料，品质新料，绝无回料，高压一体注塑成型。
7.2个水槽2</t>
  </si>
  <si>
    <t>2500W*660D*850H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</si>
  <si>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t>
  </si>
  <si>
    <t>十五、普通实验室1（外面）</t>
  </si>
  <si>
    <t>4640W*700D*850H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</si>
  <si>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3.5组全钢线盒插座（每组含两个5孔插座，实际使用要求配置），2个网线插。
</t>
  </si>
  <si>
    <t>十六、普通实验室2</t>
  </si>
  <si>
    <t>5740W*1500D*850H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</si>
  <si>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
</t>
  </si>
  <si>
    <t>4450W*750D*850H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</si>
  <si>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
</t>
  </si>
  <si>
    <t>7000W*750D*850H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</si>
  <si>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3.5组全钢线盒插座（每组含两个5孔插座，实际使用要求配置），2个网线插。
4.实验室三联水嘴主体材料：加厚国标H62铜管制造，整体高度≥585mm，重量≥1740g，直管管径Φ26*1.2mm，,臂管管径Φ22*1.2mm，鹅颈管管径Φ19*1.0mm，可360°旋转，固定底座直径≥55mm，底座锁母与台面中间添加齿形止退垫，使连接后不易松动稳定性强，与台面安装牢固。
5.水槽规格：540mm*440mm*310mm（外尺寸）材质：所有 PP 制品均采用全新高密度聚丙烯原包料，品质新料，绝无回料，高压一体注塑成型。
6.台式洗眼器 1.主体： 加厚铜质,高度240mm，涂层表面为高亮度超厚电镀层，耐腐蚀、耐热，防紫外线辐射，2.洗眼头：模注一体成型，软性橡胶并带有缓冲滤网，出水经缓压处理呈泡沫柱状，可持续均匀柔和,去除水中杂质。在水流压力最低0.2MPa 下，应以至少1.5L/min 的 流量提供冲洗液，保持洗眼至少 15min。  7.3个水槽、两个洗眼器"
</t>
  </si>
  <si>
    <t>十七、细胞室(万级1)</t>
  </si>
  <si>
    <t>2590W*750D*850H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</si>
  <si>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3.5组全钢线盒插座（每组含两个5孔插座，实际使用要求配置），2个网线插。
"
</t>
  </si>
  <si>
    <t>十八、细胞室(万级2)</t>
  </si>
  <si>
    <t>3440W*750D*850H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</si>
  <si>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t>
  </si>
  <si>
    <t>十九、细胞室2</t>
  </si>
  <si>
    <t>3820W*750D*850H</t>
  </si>
  <si>
    <t>二十、细胞室1</t>
  </si>
  <si>
    <t>2100W*750D*850H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</si>
  <si>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t>
  </si>
  <si>
    <t>4800W*750D*850H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</si>
  <si>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t>
  </si>
  <si>
    <t>二十一、洗消区</t>
  </si>
  <si>
    <t>边台(带试剂架）</t>
  </si>
  <si>
    <t>1200W*750D*850H</t>
  </si>
  <si>
    <t xml:space="preserve">"1、基材：台面采用12.7mm厚实芯理化板，耐强酸强碱耐腐蚀，耐高温。操作边加厚到25.4mm。具备耐酸碱性能、耐冲击、韧性强等特点。1.1台面板表面耐腐蚀层理化膜采用“电子束固化技术”生产，参与投标厂家需提供证明函件。化学性能测试依据“GB/T 17657-2022”实验方法进行检验，测试试剂至少包含且满足以下要求：硝酸(65%)；氢氧化钠(≥40%)；氢氟酸（40%）；硫酸（98%）；氯苯；高氯酸（90%）；王水；硝酸银饱和液；氯化镁（10%）；无水甲醇等51项以上实验室常用化学试剂，覆盖玻璃板、不覆盖检验结果均为“无明显变化”，分级结果均为5级。1.2台面板甲醛释放量检测结果＜0.016mg/m³（判定依据为GB18580-2017），同时根据检测结果，依据GB/T39600-2021判定为ENF 级。1.3台面板物理性能优越,按照“GB/T 7911-2024”标准进行检验,检验项目的检验结果至少包含且满足以下要求：“耐划痕(金刚石划痕法)”≥4N试件表面无大于90%的连续划痕；“尺寸稳定性（高温）横向”检验结果≤0.65%；“耐辐射热”≥260s；“抗拉强度(纵向)”≥145MPa；“耐龟裂性能”≥5级用6倍放大镜观察表面无裂纹。1.4台面板“色差”检测结果达到△E≤0.09（检测方法为GB/T 17657-2022）。1.5台面板“静曲强度—浸渍-冰冻-干燥处理法”检测结果≥82MPa（检测方法为GB/T 17657-2022）。1.6台面板“比活度”测试依据GB 6566-2010检测标准:“钾-40”比活度测试检测结果＜26Bq/kg、“钍-232”比活度测试检测结果＜3.5Bq/kg。参与报价的厂家需提供满足以上要求的台面板相应检测报告复印件并加盖公章。（检测报告需有CMA标识，且在全国认证认可信息公开服务平台（http://cx.cnca.cn）可查询）
2、柜体采用1.0mm全钢结构。工艺要求：采用全自动数控激光切割机下料，折弯采用全自动数控折弯机一次性一体折弯成型，表面经环氧树脂粉末静电流水线自动化喷涂及高温固化，产品符合GB 24820-2009《实验室家具通用技术条件》。储物柜力学性能检查结果符合 GB/T 10357.5-1989要求。
3.试剂架：采用铝型材和钢化玻璃，牢固耐用，玻璃采用&gt;0.8厘米厚钢化玻璃，具有良好的透明度。两个立柱之间距离不超过1500mm。
4.5组全钢线盒插座（每组含两个5孔插座，实际使用要求配置），2个网线插。
5.实验室三联水嘴主体材料：加厚国标H62铜管制造，整体高度≥585mm，重量≥1740g，直管管径Φ26*1.2mm，,臂管管径Φ22*1.2mm，鹅颈管管径Φ19*1.0mm，可360°旋转，固定底座直径≥55mm，底座锁母与台面中间添加齿形止退垫，使连接后不易松动稳定性强，与台面安装牢固。
6.水槽规格：540mm*440mm*310mm（外尺寸）材质：所有 PP 制品均采用全新高密度聚丙烯原包料，品质新料，绝无回料，高压一体注塑成型。
7.1个水槽、两个洗眼器"
</t>
  </si>
  <si>
    <t>总合计：</t>
  </si>
  <si>
    <t>备注：有效报价范围：总价≤250065.00元，不满足则响应无效。</t>
  </si>
  <si>
    <t>供应商名称：xx公司（公章）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</si>
</sst>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b/>
      <sz val="28"/>
      <color theme="1"/>
      <name val="宋体"/>
      <charset val="134"/>
      <scheme val="minor"/>
    </font>
    <font>
      <b/>
      <sz val="22"/>
      <color theme="1"/>
      <name val="宋体"/>
      <charset val="134"/>
      <scheme val="minor"/>
    </font>
    <font>
      <b/>
      <sz val="20"/>
      <color theme="1"/>
      <name val="宋体"/>
      <charset val="134"/>
      <scheme val="minor"/>
    </font>
    <font>
      <sz val="20"/>
      <color theme="1"/>
      <name val="宋体"/>
      <charset val="134"/>
      <scheme val="minor"/>
    </font>
    <font>
      <sz val="20"/>
      <name val="宋体"/>
      <charset val="134"/>
      <scheme val="minor"/>
    </font>
    <font>
      <sz val="20"/>
      <color theme="1"/>
      <name val="宋体"/>
      <charset val="134"/>
    </font>
    <font>
      <sz val="20"/>
      <color rgb="FFFF000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85">
    <xf numFmtId="0" fontId="0" fillId="0" borderId="0" xfId="0">
      <alignment vertical="center"/>
    </xf>
    <xf numFmtId="0" fontId="0" fillId="2" borderId="0" xfId="0" applyFill="1" applyAlignment="1">
      <alignment vertical="center" wrapText="1"/>
    </xf>
    <xf numFmtId="0" fontId="0" fillId="2" borderId="0" xfId="0" applyFill="1">
      <alignment vertical="center"/>
    </xf>
    <xf numFmtId="0" fontId="0" fillId="0" borderId="0" xfId="0" applyFill="1">
      <alignment vertical="center"/>
    </xf>
    <xf numFmtId="0" fontId="0" fillId="0" borderId="0" xfId="0" applyAlignment="1">
      <alignment vertical="center" wrapText="1"/>
    </xf>
    <xf numFmtId="176" fontId="0" fillId="0" borderId="0" xfId="0" applyNumberForma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xf>
    <xf numFmtId="0" fontId="2" fillId="2" borderId="4"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176" fontId="3" fillId="2" borderId="6"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176" fontId="4" fillId="2" borderId="7" xfId="0" applyNumberFormat="1" applyFont="1" applyFill="1" applyBorder="1" applyAlignment="1">
      <alignment horizontal="center" vertical="center"/>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6" xfId="0" applyFont="1" applyFill="1" applyBorder="1" applyAlignment="1">
      <alignment horizontal="right" vertical="center" wrapText="1"/>
    </xf>
    <xf numFmtId="176" fontId="3" fillId="2" borderId="8"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 fillId="2" borderId="8" xfId="0" applyFont="1" applyFill="1" applyBorder="1" applyAlignment="1">
      <alignment horizontal="right" vertical="center"/>
    </xf>
    <xf numFmtId="0" fontId="3" fillId="2" borderId="7" xfId="0" applyFont="1" applyFill="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 xfId="0" applyFont="1" applyFill="1" applyBorder="1" applyAlignment="1">
      <alignment horizontal="left" vertical="center" wrapText="1"/>
    </xf>
    <xf numFmtId="176" fontId="3" fillId="2" borderId="6" xfId="0" applyNumberFormat="1" applyFont="1" applyFill="1" applyBorder="1" applyAlignment="1">
      <alignment horizontal="right" vertical="center"/>
    </xf>
    <xf numFmtId="176" fontId="3" fillId="2" borderId="6" xfId="0" applyNumberFormat="1" applyFont="1" applyFill="1" applyBorder="1" applyAlignment="1">
      <alignment horizontal="right" vertical="center" wrapText="1"/>
    </xf>
    <xf numFmtId="176" fontId="3" fillId="2" borderId="8"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176" fontId="4" fillId="2" borderId="6" xfId="0" applyNumberFormat="1" applyFont="1" applyFill="1" applyBorder="1" applyAlignment="1">
      <alignment horizontal="center" vertical="center"/>
    </xf>
    <xf numFmtId="0" fontId="4" fillId="2" borderId="6" xfId="0" applyFont="1" applyFill="1" applyBorder="1" applyAlignment="1">
      <alignment vertical="center" wrapText="1"/>
    </xf>
    <xf numFmtId="176" fontId="3" fillId="2" borderId="5" xfId="0" applyNumberFormat="1" applyFont="1" applyFill="1" applyBorder="1" applyAlignment="1">
      <alignment horizontal="right" vertical="center"/>
    </xf>
    <xf numFmtId="176" fontId="3" fillId="2" borderId="6" xfId="0" applyNumberFormat="1"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6" fillId="0" borderId="7" xfId="0" applyFont="1" applyBorder="1" applyAlignment="1">
      <alignment horizontal="justify" vertical="center" wrapText="1"/>
    </xf>
    <xf numFmtId="0" fontId="4" fillId="2" borderId="5" xfId="0" applyFont="1" applyFill="1" applyBorder="1" applyAlignment="1">
      <alignment horizontal="left" vertical="center" wrapText="1"/>
    </xf>
    <xf numFmtId="0" fontId="3" fillId="2" borderId="7" xfId="0" applyFont="1" applyFill="1" applyBorder="1" applyAlignment="1">
      <alignment horizontal="right" vertical="center"/>
    </xf>
    <xf numFmtId="0" fontId="3" fillId="2" borderId="7" xfId="0" applyFont="1" applyFill="1" applyBorder="1" applyAlignment="1">
      <alignment horizontal="right" vertical="center" wrapText="1"/>
    </xf>
    <xf numFmtId="0" fontId="1" fillId="2" borderId="11" xfId="0" applyFont="1" applyFill="1" applyBorder="1" applyAlignment="1">
      <alignment horizontal="left" vertical="center"/>
    </xf>
    <xf numFmtId="0" fontId="2" fillId="2" borderId="7" xfId="0" applyFont="1" applyFill="1" applyBorder="1" applyAlignment="1">
      <alignment horizontal="center" vertical="center" wrapText="1"/>
    </xf>
    <xf numFmtId="0" fontId="3" fillId="2" borderId="8" xfId="0" applyFont="1" applyFill="1" applyBorder="1" applyAlignment="1">
      <alignment horizontal="left" vertical="center"/>
    </xf>
    <xf numFmtId="0" fontId="4" fillId="2" borderId="7" xfId="0" applyFont="1" applyFill="1" applyBorder="1">
      <alignment vertical="center"/>
    </xf>
    <xf numFmtId="0" fontId="4" fillId="2" borderId="7" xfId="0" applyFont="1" applyFill="1" applyBorder="1" applyAlignment="1">
      <alignment vertical="center"/>
    </xf>
    <xf numFmtId="0" fontId="0" fillId="2" borderId="7" xfId="0" applyFill="1" applyBorder="1" applyAlignment="1">
      <alignment vertical="center"/>
    </xf>
    <xf numFmtId="0" fontId="4" fillId="2" borderId="6" xfId="0" applyFont="1" applyFill="1" applyBorder="1">
      <alignment vertical="center"/>
    </xf>
    <xf numFmtId="0" fontId="0" fillId="2" borderId="8" xfId="0" applyFill="1" applyBorder="1" applyAlignment="1">
      <alignment vertical="center"/>
    </xf>
    <xf numFmtId="0" fontId="7" fillId="2" borderId="7" xfId="0" applyFont="1" applyFill="1" applyBorder="1" applyAlignment="1">
      <alignment vertical="center"/>
    </xf>
    <xf numFmtId="0" fontId="7" fillId="2" borderId="7" xfId="0" applyFont="1" applyFill="1" applyBorder="1" applyAlignment="1">
      <alignment vertical="center" wrapText="1"/>
    </xf>
    <xf numFmtId="0" fontId="4" fillId="2" borderId="8" xfId="0" applyFont="1" applyFill="1" applyBorder="1" applyAlignment="1">
      <alignment vertical="center"/>
    </xf>
    <xf numFmtId="0" fontId="4" fillId="2" borderId="8" xfId="0" applyFont="1" applyFill="1" applyBorder="1" applyAlignment="1">
      <alignment horizontal="left" vertical="center"/>
    </xf>
    <xf numFmtId="0" fontId="4" fillId="2" borderId="6" xfId="0" applyFont="1" applyFill="1" applyBorder="1" applyAlignment="1">
      <alignment vertical="center"/>
    </xf>
    <xf numFmtId="0" fontId="4" fillId="2" borderId="8" xfId="0" applyFont="1" applyFill="1" applyBorder="1" applyAlignment="1">
      <alignment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left" vertical="center" wrapText="1"/>
    </xf>
    <xf numFmtId="176" fontId="3" fillId="2" borderId="7" xfId="0" applyNumberFormat="1" applyFont="1" applyFill="1" applyBorder="1" applyAlignment="1">
      <alignment horizontal="left" vertical="center" wrapText="1"/>
    </xf>
    <xf numFmtId="0" fontId="3" fillId="2" borderId="7" xfId="0" applyFont="1" applyFill="1" applyBorder="1" applyAlignment="1">
      <alignment horizontal="center" vertical="center"/>
    </xf>
    <xf numFmtId="0" fontId="0" fillId="2" borderId="7" xfId="0" applyFill="1" applyBorder="1">
      <alignment vertical="center"/>
    </xf>
    <xf numFmtId="176" fontId="3" fillId="2" borderId="5"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wrapText="1"/>
    </xf>
    <xf numFmtId="0" fontId="3" fillId="2" borderId="8" xfId="0" applyFont="1" applyFill="1" applyBorder="1" applyAlignment="1">
      <alignment horizontal="center" vertical="center"/>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EBFFF8"/>
      <color rgb="00F2FEFF"/>
      <color rgb="00FEFFF2"/>
      <color rgb="00FFF2F4"/>
      <color rgb="00FFC9D2"/>
      <color rgb="00F5F8FF"/>
      <color rgb="00ECF9FF"/>
      <color rgb="00EFFFCA"/>
      <color rgb="00EBD6FF"/>
      <color rgb="00FFF7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jpe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855980</xdr:colOff>
      <xdr:row>4</xdr:row>
      <xdr:rowOff>193675</xdr:rowOff>
    </xdr:from>
    <xdr:to>
      <xdr:col>8</xdr:col>
      <xdr:colOff>3248660</xdr:colOff>
      <xdr:row>4</xdr:row>
      <xdr:rowOff>2586355</xdr:rowOff>
    </xdr:to>
    <xdr:pic>
      <xdr:nvPicPr>
        <xdr:cNvPr id="2" name="图片 1" descr="4a17fe40edf30993d8a90146419f10ac"/>
        <xdr:cNvPicPr>
          <a:picLocks noChangeAspect="1"/>
        </xdr:cNvPicPr>
      </xdr:nvPicPr>
      <xdr:blipFill>
        <a:blip r:embed="rId1"/>
        <a:stretch>
          <a:fillRect/>
        </a:stretch>
      </xdr:blipFill>
      <xdr:spPr>
        <a:xfrm>
          <a:off x="24159845" y="4067175"/>
          <a:ext cx="2392680" cy="2392680"/>
        </a:xfrm>
        <a:prstGeom prst="rect">
          <a:avLst/>
        </a:prstGeom>
      </xdr:spPr>
    </xdr:pic>
    <xdr:clientData/>
  </xdr:twoCellAnchor>
  <xdr:twoCellAnchor editAs="oneCell">
    <xdr:from>
      <xdr:col>8</xdr:col>
      <xdr:colOff>208280</xdr:colOff>
      <xdr:row>5</xdr:row>
      <xdr:rowOff>62865</xdr:rowOff>
    </xdr:from>
    <xdr:to>
      <xdr:col>8</xdr:col>
      <xdr:colOff>3547745</xdr:colOff>
      <xdr:row>5</xdr:row>
      <xdr:rowOff>2385060</xdr:rowOff>
    </xdr:to>
    <xdr:pic>
      <xdr:nvPicPr>
        <xdr:cNvPr id="3" name="图片 2" descr="b4708bd9b33d72d7cdb3fd1cd7d6add4"/>
        <xdr:cNvPicPr>
          <a:picLocks noChangeAspect="1"/>
        </xdr:cNvPicPr>
      </xdr:nvPicPr>
      <xdr:blipFill>
        <a:blip r:embed="rId2"/>
        <a:stretch>
          <a:fillRect/>
        </a:stretch>
      </xdr:blipFill>
      <xdr:spPr>
        <a:xfrm>
          <a:off x="23512145" y="6730365"/>
          <a:ext cx="3339465" cy="2322195"/>
        </a:xfrm>
        <a:prstGeom prst="rect">
          <a:avLst/>
        </a:prstGeom>
      </xdr:spPr>
    </xdr:pic>
    <xdr:clientData/>
  </xdr:twoCellAnchor>
  <xdr:twoCellAnchor editAs="oneCell">
    <xdr:from>
      <xdr:col>8</xdr:col>
      <xdr:colOff>280670</xdr:colOff>
      <xdr:row>16</xdr:row>
      <xdr:rowOff>1172845</xdr:rowOff>
    </xdr:from>
    <xdr:to>
      <xdr:col>8</xdr:col>
      <xdr:colOff>3454400</xdr:colOff>
      <xdr:row>16</xdr:row>
      <xdr:rowOff>2901950</xdr:rowOff>
    </xdr:to>
    <xdr:pic>
      <xdr:nvPicPr>
        <xdr:cNvPr id="4" name="图片 3" descr="未命名方案-未命名-20250731-170712"/>
        <xdr:cNvPicPr>
          <a:picLocks noChangeAspect="1"/>
        </xdr:cNvPicPr>
      </xdr:nvPicPr>
      <xdr:blipFill>
        <a:blip r:embed="rId3"/>
        <a:stretch>
          <a:fillRect/>
        </a:stretch>
      </xdr:blipFill>
      <xdr:spPr>
        <a:xfrm>
          <a:off x="23584535" y="35196145"/>
          <a:ext cx="3173730" cy="1729105"/>
        </a:xfrm>
        <a:prstGeom prst="rect">
          <a:avLst/>
        </a:prstGeom>
      </xdr:spPr>
    </xdr:pic>
    <xdr:clientData/>
  </xdr:twoCellAnchor>
  <xdr:twoCellAnchor editAs="oneCell">
    <xdr:from>
      <xdr:col>8</xdr:col>
      <xdr:colOff>285115</xdr:colOff>
      <xdr:row>17</xdr:row>
      <xdr:rowOff>595630</xdr:rowOff>
    </xdr:from>
    <xdr:to>
      <xdr:col>8</xdr:col>
      <xdr:colOff>3454400</xdr:colOff>
      <xdr:row>17</xdr:row>
      <xdr:rowOff>2413000</xdr:rowOff>
    </xdr:to>
    <xdr:pic>
      <xdr:nvPicPr>
        <xdr:cNvPr id="6" name="图片 5" descr="未命名方案-未命名-20250731-170715"/>
        <xdr:cNvPicPr>
          <a:picLocks noChangeAspect="1"/>
        </xdr:cNvPicPr>
      </xdr:nvPicPr>
      <xdr:blipFill>
        <a:blip r:embed="rId4"/>
        <a:stretch>
          <a:fillRect/>
        </a:stretch>
      </xdr:blipFill>
      <xdr:spPr>
        <a:xfrm>
          <a:off x="23588980" y="38263830"/>
          <a:ext cx="3169285" cy="1817370"/>
        </a:xfrm>
        <a:prstGeom prst="rect">
          <a:avLst/>
        </a:prstGeom>
      </xdr:spPr>
    </xdr:pic>
    <xdr:clientData/>
  </xdr:twoCellAnchor>
  <xdr:twoCellAnchor editAs="oneCell">
    <xdr:from>
      <xdr:col>8</xdr:col>
      <xdr:colOff>356235</xdr:colOff>
      <xdr:row>18</xdr:row>
      <xdr:rowOff>1384935</xdr:rowOff>
    </xdr:from>
    <xdr:to>
      <xdr:col>8</xdr:col>
      <xdr:colOff>3383280</xdr:colOff>
      <xdr:row>18</xdr:row>
      <xdr:rowOff>2919730</xdr:rowOff>
    </xdr:to>
    <xdr:pic>
      <xdr:nvPicPr>
        <xdr:cNvPr id="7" name="图片 6" descr="未命名方案-未命名-20250731-170705"/>
        <xdr:cNvPicPr>
          <a:picLocks noChangeAspect="1"/>
        </xdr:cNvPicPr>
      </xdr:nvPicPr>
      <xdr:blipFill>
        <a:blip r:embed="rId5"/>
        <a:stretch>
          <a:fillRect/>
        </a:stretch>
      </xdr:blipFill>
      <xdr:spPr>
        <a:xfrm>
          <a:off x="23660100" y="41631235"/>
          <a:ext cx="3027045" cy="1534795"/>
        </a:xfrm>
        <a:prstGeom prst="rect">
          <a:avLst/>
        </a:prstGeom>
      </xdr:spPr>
    </xdr:pic>
    <xdr:clientData/>
  </xdr:twoCellAnchor>
  <xdr:twoCellAnchor editAs="oneCell">
    <xdr:from>
      <xdr:col>8</xdr:col>
      <xdr:colOff>125730</xdr:colOff>
      <xdr:row>21</xdr:row>
      <xdr:rowOff>762635</xdr:rowOff>
    </xdr:from>
    <xdr:to>
      <xdr:col>8</xdr:col>
      <xdr:colOff>3454400</xdr:colOff>
      <xdr:row>21</xdr:row>
      <xdr:rowOff>2628265</xdr:rowOff>
    </xdr:to>
    <xdr:pic>
      <xdr:nvPicPr>
        <xdr:cNvPr id="8" name="图片 7" descr="1d72383238679844734b3abfc129d8fd"/>
        <xdr:cNvPicPr>
          <a:picLocks noChangeAspect="1"/>
        </xdr:cNvPicPr>
      </xdr:nvPicPr>
      <xdr:blipFill>
        <a:blip r:embed="rId6"/>
        <a:srcRect t="24128" b="11673"/>
        <a:stretch>
          <a:fillRect/>
        </a:stretch>
      </xdr:blipFill>
      <xdr:spPr>
        <a:xfrm>
          <a:off x="23429595" y="46533435"/>
          <a:ext cx="3328670" cy="1865630"/>
        </a:xfrm>
        <a:prstGeom prst="rect">
          <a:avLst/>
        </a:prstGeom>
      </xdr:spPr>
    </xdr:pic>
    <xdr:clientData/>
  </xdr:twoCellAnchor>
  <xdr:twoCellAnchor editAs="oneCell">
    <xdr:from>
      <xdr:col>8</xdr:col>
      <xdr:colOff>326390</xdr:colOff>
      <xdr:row>22</xdr:row>
      <xdr:rowOff>665480</xdr:rowOff>
    </xdr:from>
    <xdr:to>
      <xdr:col>8</xdr:col>
      <xdr:colOff>3454400</xdr:colOff>
      <xdr:row>22</xdr:row>
      <xdr:rowOff>2355215</xdr:rowOff>
    </xdr:to>
    <xdr:pic>
      <xdr:nvPicPr>
        <xdr:cNvPr id="9" name="图片 8" descr="未命名方案-未命名-20250731-170715"/>
        <xdr:cNvPicPr>
          <a:picLocks noChangeAspect="1"/>
        </xdr:cNvPicPr>
      </xdr:nvPicPr>
      <xdr:blipFill>
        <a:blip r:embed="rId4"/>
        <a:stretch>
          <a:fillRect/>
        </a:stretch>
      </xdr:blipFill>
      <xdr:spPr>
        <a:xfrm>
          <a:off x="23630255" y="49395380"/>
          <a:ext cx="3128010" cy="1689735"/>
        </a:xfrm>
        <a:prstGeom prst="rect">
          <a:avLst/>
        </a:prstGeom>
      </xdr:spPr>
    </xdr:pic>
    <xdr:clientData/>
  </xdr:twoCellAnchor>
  <xdr:twoCellAnchor editAs="oneCell">
    <xdr:from>
      <xdr:col>8</xdr:col>
      <xdr:colOff>226060</xdr:colOff>
      <xdr:row>23</xdr:row>
      <xdr:rowOff>744220</xdr:rowOff>
    </xdr:from>
    <xdr:to>
      <xdr:col>8</xdr:col>
      <xdr:colOff>3454400</xdr:colOff>
      <xdr:row>23</xdr:row>
      <xdr:rowOff>2585720</xdr:rowOff>
    </xdr:to>
    <xdr:pic>
      <xdr:nvPicPr>
        <xdr:cNvPr id="10" name="图片 9" descr="未命名方案-未命名-20250731-170715"/>
        <xdr:cNvPicPr>
          <a:picLocks noChangeAspect="1"/>
        </xdr:cNvPicPr>
      </xdr:nvPicPr>
      <xdr:blipFill>
        <a:blip r:embed="rId4"/>
        <a:stretch>
          <a:fillRect/>
        </a:stretch>
      </xdr:blipFill>
      <xdr:spPr>
        <a:xfrm>
          <a:off x="23529925" y="52407820"/>
          <a:ext cx="3228340" cy="1841500"/>
        </a:xfrm>
        <a:prstGeom prst="rect">
          <a:avLst/>
        </a:prstGeom>
      </xdr:spPr>
    </xdr:pic>
    <xdr:clientData/>
  </xdr:twoCellAnchor>
  <xdr:twoCellAnchor editAs="oneCell">
    <xdr:from>
      <xdr:col>8</xdr:col>
      <xdr:colOff>158750</xdr:colOff>
      <xdr:row>45</xdr:row>
      <xdr:rowOff>700405</xdr:rowOff>
    </xdr:from>
    <xdr:to>
      <xdr:col>8</xdr:col>
      <xdr:colOff>3454400</xdr:colOff>
      <xdr:row>45</xdr:row>
      <xdr:rowOff>2546985</xdr:rowOff>
    </xdr:to>
    <xdr:pic>
      <xdr:nvPicPr>
        <xdr:cNvPr id="12" name="图片 11" descr="未命名方案-未命名-20250731-170720"/>
        <xdr:cNvPicPr>
          <a:picLocks noChangeAspect="1"/>
        </xdr:cNvPicPr>
      </xdr:nvPicPr>
      <xdr:blipFill>
        <a:blip r:embed="rId7"/>
        <a:stretch>
          <a:fillRect/>
        </a:stretch>
      </xdr:blipFill>
      <xdr:spPr>
        <a:xfrm>
          <a:off x="23462615" y="91314905"/>
          <a:ext cx="3295650" cy="1846580"/>
        </a:xfrm>
        <a:prstGeom prst="rect">
          <a:avLst/>
        </a:prstGeom>
      </xdr:spPr>
    </xdr:pic>
    <xdr:clientData/>
  </xdr:twoCellAnchor>
  <xdr:twoCellAnchor editAs="oneCell">
    <xdr:from>
      <xdr:col>8</xdr:col>
      <xdr:colOff>124460</xdr:colOff>
      <xdr:row>46</xdr:row>
      <xdr:rowOff>822325</xdr:rowOff>
    </xdr:from>
    <xdr:to>
      <xdr:col>8</xdr:col>
      <xdr:colOff>3454400</xdr:colOff>
      <xdr:row>46</xdr:row>
      <xdr:rowOff>2636520</xdr:rowOff>
    </xdr:to>
    <xdr:pic>
      <xdr:nvPicPr>
        <xdr:cNvPr id="13" name="图片 12" descr="未命名方案-未命名-20250731-170707"/>
        <xdr:cNvPicPr>
          <a:picLocks noChangeAspect="1"/>
        </xdr:cNvPicPr>
      </xdr:nvPicPr>
      <xdr:blipFill>
        <a:blip r:embed="rId8"/>
        <a:stretch>
          <a:fillRect/>
        </a:stretch>
      </xdr:blipFill>
      <xdr:spPr>
        <a:xfrm>
          <a:off x="23428325" y="94256225"/>
          <a:ext cx="3329940" cy="1814195"/>
        </a:xfrm>
        <a:prstGeom prst="rect">
          <a:avLst/>
        </a:prstGeom>
      </xdr:spPr>
    </xdr:pic>
    <xdr:clientData/>
  </xdr:twoCellAnchor>
  <xdr:twoCellAnchor editAs="oneCell">
    <xdr:from>
      <xdr:col>8</xdr:col>
      <xdr:colOff>132715</xdr:colOff>
      <xdr:row>8</xdr:row>
      <xdr:rowOff>752475</xdr:rowOff>
    </xdr:from>
    <xdr:to>
      <xdr:col>8</xdr:col>
      <xdr:colOff>3361690</xdr:colOff>
      <xdr:row>8</xdr:row>
      <xdr:rowOff>4590415</xdr:rowOff>
    </xdr:to>
    <xdr:pic>
      <xdr:nvPicPr>
        <xdr:cNvPr id="20" name="图片 19" descr="未命名方案-未命名-20250731-170717"/>
        <xdr:cNvPicPr>
          <a:picLocks noChangeAspect="1"/>
        </xdr:cNvPicPr>
      </xdr:nvPicPr>
      <xdr:blipFill>
        <a:blip r:embed="rId9"/>
        <a:stretch>
          <a:fillRect/>
        </a:stretch>
      </xdr:blipFill>
      <xdr:spPr>
        <a:xfrm>
          <a:off x="23436580" y="12030075"/>
          <a:ext cx="3228975" cy="3837940"/>
        </a:xfrm>
        <a:prstGeom prst="rect">
          <a:avLst/>
        </a:prstGeom>
      </xdr:spPr>
    </xdr:pic>
    <xdr:clientData/>
  </xdr:twoCellAnchor>
  <xdr:twoCellAnchor editAs="oneCell">
    <xdr:from>
      <xdr:col>8</xdr:col>
      <xdr:colOff>76835</xdr:colOff>
      <xdr:row>53</xdr:row>
      <xdr:rowOff>1922780</xdr:rowOff>
    </xdr:from>
    <xdr:to>
      <xdr:col>8</xdr:col>
      <xdr:colOff>3454400</xdr:colOff>
      <xdr:row>53</xdr:row>
      <xdr:rowOff>4060190</xdr:rowOff>
    </xdr:to>
    <xdr:pic>
      <xdr:nvPicPr>
        <xdr:cNvPr id="28" name="图片 27" descr="0e9b601c1915d4eec7abc422e127c6f4"/>
        <xdr:cNvPicPr>
          <a:picLocks noChangeAspect="1"/>
        </xdr:cNvPicPr>
      </xdr:nvPicPr>
      <xdr:blipFill>
        <a:blip r:embed="rId10"/>
        <a:stretch>
          <a:fillRect/>
        </a:stretch>
      </xdr:blipFill>
      <xdr:spPr>
        <a:xfrm>
          <a:off x="23380700" y="107015280"/>
          <a:ext cx="3377565" cy="2137410"/>
        </a:xfrm>
        <a:prstGeom prst="rect">
          <a:avLst/>
        </a:prstGeom>
      </xdr:spPr>
    </xdr:pic>
    <xdr:clientData/>
  </xdr:twoCellAnchor>
  <xdr:twoCellAnchor editAs="oneCell">
    <xdr:from>
      <xdr:col>8</xdr:col>
      <xdr:colOff>167005</xdr:colOff>
      <xdr:row>55</xdr:row>
      <xdr:rowOff>1086485</xdr:rowOff>
    </xdr:from>
    <xdr:to>
      <xdr:col>8</xdr:col>
      <xdr:colOff>3454400</xdr:colOff>
      <xdr:row>55</xdr:row>
      <xdr:rowOff>3072130</xdr:rowOff>
    </xdr:to>
    <xdr:pic>
      <xdr:nvPicPr>
        <xdr:cNvPr id="29" name="图片 28" descr="c82bac0ebc16f6fe456607cab9e05704"/>
        <xdr:cNvPicPr>
          <a:picLocks noChangeAspect="1"/>
        </xdr:cNvPicPr>
      </xdr:nvPicPr>
      <xdr:blipFill>
        <a:blip r:embed="rId11"/>
        <a:stretch>
          <a:fillRect/>
        </a:stretch>
      </xdr:blipFill>
      <xdr:spPr>
        <a:xfrm>
          <a:off x="23470870" y="116338985"/>
          <a:ext cx="3287395" cy="1985645"/>
        </a:xfrm>
        <a:prstGeom prst="rect">
          <a:avLst/>
        </a:prstGeom>
      </xdr:spPr>
    </xdr:pic>
    <xdr:clientData/>
  </xdr:twoCellAnchor>
  <xdr:twoCellAnchor editAs="oneCell">
    <xdr:from>
      <xdr:col>8</xdr:col>
      <xdr:colOff>138430</xdr:colOff>
      <xdr:row>54</xdr:row>
      <xdr:rowOff>1659890</xdr:rowOff>
    </xdr:from>
    <xdr:to>
      <xdr:col>8</xdr:col>
      <xdr:colOff>3454400</xdr:colOff>
      <xdr:row>54</xdr:row>
      <xdr:rowOff>3601720</xdr:rowOff>
    </xdr:to>
    <xdr:pic>
      <xdr:nvPicPr>
        <xdr:cNvPr id="30" name="图片 29" descr="628457c73ad97d7878c4967bbe6f94f0"/>
        <xdr:cNvPicPr>
          <a:picLocks noChangeAspect="1"/>
        </xdr:cNvPicPr>
      </xdr:nvPicPr>
      <xdr:blipFill>
        <a:blip r:embed="rId12"/>
        <a:srcRect l="19349" r="17673"/>
        <a:stretch>
          <a:fillRect/>
        </a:stretch>
      </xdr:blipFill>
      <xdr:spPr>
        <a:xfrm>
          <a:off x="23442295" y="111832390"/>
          <a:ext cx="3315970" cy="1941830"/>
        </a:xfrm>
        <a:prstGeom prst="rect">
          <a:avLst/>
        </a:prstGeom>
      </xdr:spPr>
    </xdr:pic>
    <xdr:clientData/>
  </xdr:twoCellAnchor>
  <xdr:twoCellAnchor editAs="oneCell">
    <xdr:from>
      <xdr:col>8</xdr:col>
      <xdr:colOff>105410</xdr:colOff>
      <xdr:row>58</xdr:row>
      <xdr:rowOff>1402080</xdr:rowOff>
    </xdr:from>
    <xdr:to>
      <xdr:col>8</xdr:col>
      <xdr:colOff>3454400</xdr:colOff>
      <xdr:row>58</xdr:row>
      <xdr:rowOff>3269615</xdr:rowOff>
    </xdr:to>
    <xdr:pic>
      <xdr:nvPicPr>
        <xdr:cNvPr id="31" name="图片 30" descr="c82bac0ebc16f6fe456607cab9e05704"/>
        <xdr:cNvPicPr>
          <a:picLocks noChangeAspect="1"/>
        </xdr:cNvPicPr>
      </xdr:nvPicPr>
      <xdr:blipFill>
        <a:blip r:embed="rId11"/>
        <a:stretch>
          <a:fillRect/>
        </a:stretch>
      </xdr:blipFill>
      <xdr:spPr>
        <a:xfrm>
          <a:off x="23409275" y="122737880"/>
          <a:ext cx="3348990" cy="1867535"/>
        </a:xfrm>
        <a:prstGeom prst="rect">
          <a:avLst/>
        </a:prstGeom>
      </xdr:spPr>
    </xdr:pic>
    <xdr:clientData/>
  </xdr:twoCellAnchor>
  <xdr:twoCellAnchor editAs="oneCell">
    <xdr:from>
      <xdr:col>8</xdr:col>
      <xdr:colOff>71755</xdr:colOff>
      <xdr:row>61</xdr:row>
      <xdr:rowOff>2479040</xdr:rowOff>
    </xdr:from>
    <xdr:to>
      <xdr:col>8</xdr:col>
      <xdr:colOff>3454400</xdr:colOff>
      <xdr:row>61</xdr:row>
      <xdr:rowOff>4426585</xdr:rowOff>
    </xdr:to>
    <xdr:pic>
      <xdr:nvPicPr>
        <xdr:cNvPr id="32" name="图片 31" descr="c82bac0ebc16f6fe456607cab9e05704"/>
        <xdr:cNvPicPr>
          <a:picLocks noChangeAspect="1"/>
        </xdr:cNvPicPr>
      </xdr:nvPicPr>
      <xdr:blipFill>
        <a:blip r:embed="rId11"/>
        <a:stretch>
          <a:fillRect/>
        </a:stretch>
      </xdr:blipFill>
      <xdr:spPr>
        <a:xfrm>
          <a:off x="23375620" y="129904490"/>
          <a:ext cx="3382645" cy="1947545"/>
        </a:xfrm>
        <a:prstGeom prst="rect">
          <a:avLst/>
        </a:prstGeom>
      </xdr:spPr>
    </xdr:pic>
    <xdr:clientData/>
  </xdr:twoCellAnchor>
  <xdr:twoCellAnchor editAs="oneCell">
    <xdr:from>
      <xdr:col>8</xdr:col>
      <xdr:colOff>43180</xdr:colOff>
      <xdr:row>64</xdr:row>
      <xdr:rowOff>1694815</xdr:rowOff>
    </xdr:from>
    <xdr:to>
      <xdr:col>8</xdr:col>
      <xdr:colOff>3454400</xdr:colOff>
      <xdr:row>64</xdr:row>
      <xdr:rowOff>3667760</xdr:rowOff>
    </xdr:to>
    <xdr:pic>
      <xdr:nvPicPr>
        <xdr:cNvPr id="33" name="图片 32" descr="628457c73ad97d7878c4967bbe6f94f0"/>
        <xdr:cNvPicPr>
          <a:picLocks noChangeAspect="1"/>
        </xdr:cNvPicPr>
      </xdr:nvPicPr>
      <xdr:blipFill>
        <a:blip r:embed="rId12"/>
        <a:srcRect l="19349" r="17673"/>
        <a:stretch>
          <a:fillRect/>
        </a:stretch>
      </xdr:blipFill>
      <xdr:spPr>
        <a:xfrm>
          <a:off x="23347045" y="135190865"/>
          <a:ext cx="3411220" cy="1972945"/>
        </a:xfrm>
        <a:prstGeom prst="rect">
          <a:avLst/>
        </a:prstGeom>
      </xdr:spPr>
    </xdr:pic>
    <xdr:clientData/>
  </xdr:twoCellAnchor>
  <xdr:twoCellAnchor editAs="oneCell">
    <xdr:from>
      <xdr:col>8</xdr:col>
      <xdr:colOff>95250</xdr:colOff>
      <xdr:row>65</xdr:row>
      <xdr:rowOff>1812925</xdr:rowOff>
    </xdr:from>
    <xdr:to>
      <xdr:col>8</xdr:col>
      <xdr:colOff>3455670</xdr:colOff>
      <xdr:row>65</xdr:row>
      <xdr:rowOff>3703320</xdr:rowOff>
    </xdr:to>
    <xdr:pic>
      <xdr:nvPicPr>
        <xdr:cNvPr id="34" name="图片 33" descr="c82bac0ebc16f6fe456607cab9e05704"/>
        <xdr:cNvPicPr>
          <a:picLocks noChangeAspect="1"/>
        </xdr:cNvPicPr>
      </xdr:nvPicPr>
      <xdr:blipFill>
        <a:blip r:embed="rId11"/>
        <a:stretch>
          <a:fillRect/>
        </a:stretch>
      </xdr:blipFill>
      <xdr:spPr>
        <a:xfrm>
          <a:off x="23399115" y="140388975"/>
          <a:ext cx="3360420" cy="1890395"/>
        </a:xfrm>
        <a:prstGeom prst="rect">
          <a:avLst/>
        </a:prstGeom>
      </xdr:spPr>
    </xdr:pic>
    <xdr:clientData/>
  </xdr:twoCellAnchor>
  <xdr:twoCellAnchor editAs="oneCell">
    <xdr:from>
      <xdr:col>8</xdr:col>
      <xdr:colOff>56515</xdr:colOff>
      <xdr:row>68</xdr:row>
      <xdr:rowOff>2172970</xdr:rowOff>
    </xdr:from>
    <xdr:to>
      <xdr:col>8</xdr:col>
      <xdr:colOff>3454400</xdr:colOff>
      <xdr:row>68</xdr:row>
      <xdr:rowOff>4083685</xdr:rowOff>
    </xdr:to>
    <xdr:pic>
      <xdr:nvPicPr>
        <xdr:cNvPr id="35" name="图片 34" descr="c82bac0ebc16f6fe456607cab9e05704"/>
        <xdr:cNvPicPr>
          <a:picLocks noChangeAspect="1"/>
        </xdr:cNvPicPr>
      </xdr:nvPicPr>
      <xdr:blipFill>
        <a:blip r:embed="rId11"/>
        <a:stretch>
          <a:fillRect/>
        </a:stretch>
      </xdr:blipFill>
      <xdr:spPr>
        <a:xfrm>
          <a:off x="23360380" y="146718020"/>
          <a:ext cx="3397885" cy="1910715"/>
        </a:xfrm>
        <a:prstGeom prst="rect">
          <a:avLst/>
        </a:prstGeom>
      </xdr:spPr>
    </xdr:pic>
    <xdr:clientData/>
  </xdr:twoCellAnchor>
  <xdr:twoCellAnchor editAs="oneCell">
    <xdr:from>
      <xdr:col>8</xdr:col>
      <xdr:colOff>76835</xdr:colOff>
      <xdr:row>71</xdr:row>
      <xdr:rowOff>1659890</xdr:rowOff>
    </xdr:from>
    <xdr:to>
      <xdr:col>8</xdr:col>
      <xdr:colOff>3454400</xdr:colOff>
      <xdr:row>71</xdr:row>
      <xdr:rowOff>3728720</xdr:rowOff>
    </xdr:to>
    <xdr:pic>
      <xdr:nvPicPr>
        <xdr:cNvPr id="37" name="图片 36" descr="0e9b601c1915d4eec7abc422e127c6f4"/>
        <xdr:cNvPicPr>
          <a:picLocks noChangeAspect="1"/>
        </xdr:cNvPicPr>
      </xdr:nvPicPr>
      <xdr:blipFill>
        <a:blip r:embed="rId10"/>
        <a:stretch>
          <a:fillRect/>
        </a:stretch>
      </xdr:blipFill>
      <xdr:spPr>
        <a:xfrm>
          <a:off x="23380700" y="152173940"/>
          <a:ext cx="3377565" cy="2068830"/>
        </a:xfrm>
        <a:prstGeom prst="rect">
          <a:avLst/>
        </a:prstGeom>
      </xdr:spPr>
    </xdr:pic>
    <xdr:clientData/>
  </xdr:twoCellAnchor>
  <xdr:twoCellAnchor editAs="oneCell">
    <xdr:from>
      <xdr:col>8</xdr:col>
      <xdr:colOff>57785</xdr:colOff>
      <xdr:row>72</xdr:row>
      <xdr:rowOff>1951990</xdr:rowOff>
    </xdr:from>
    <xdr:to>
      <xdr:col>8</xdr:col>
      <xdr:colOff>3454400</xdr:colOff>
      <xdr:row>72</xdr:row>
      <xdr:rowOff>4018915</xdr:rowOff>
    </xdr:to>
    <xdr:pic>
      <xdr:nvPicPr>
        <xdr:cNvPr id="38" name="图片 37" descr="628457c73ad97d7878c4967bbe6f94f0"/>
        <xdr:cNvPicPr>
          <a:picLocks noChangeAspect="1"/>
        </xdr:cNvPicPr>
      </xdr:nvPicPr>
      <xdr:blipFill>
        <a:blip r:embed="rId12"/>
        <a:srcRect l="19349" r="17673"/>
        <a:stretch>
          <a:fillRect/>
        </a:stretch>
      </xdr:blipFill>
      <xdr:spPr>
        <a:xfrm>
          <a:off x="23361650" y="157546040"/>
          <a:ext cx="3396615" cy="2066925"/>
        </a:xfrm>
        <a:prstGeom prst="rect">
          <a:avLst/>
        </a:prstGeom>
      </xdr:spPr>
    </xdr:pic>
    <xdr:clientData/>
  </xdr:twoCellAnchor>
  <xdr:twoCellAnchor editAs="oneCell">
    <xdr:from>
      <xdr:col>8</xdr:col>
      <xdr:colOff>55880</xdr:colOff>
      <xdr:row>73</xdr:row>
      <xdr:rowOff>1948180</xdr:rowOff>
    </xdr:from>
    <xdr:to>
      <xdr:col>8</xdr:col>
      <xdr:colOff>3454400</xdr:colOff>
      <xdr:row>73</xdr:row>
      <xdr:rowOff>3770630</xdr:rowOff>
    </xdr:to>
    <xdr:pic>
      <xdr:nvPicPr>
        <xdr:cNvPr id="39" name="图片 38" descr="c82bac0ebc16f6fe456607cab9e05704"/>
        <xdr:cNvPicPr>
          <a:picLocks noChangeAspect="1"/>
        </xdr:cNvPicPr>
      </xdr:nvPicPr>
      <xdr:blipFill>
        <a:blip r:embed="rId11"/>
        <a:stretch>
          <a:fillRect/>
        </a:stretch>
      </xdr:blipFill>
      <xdr:spPr>
        <a:xfrm>
          <a:off x="23359745" y="162622230"/>
          <a:ext cx="3398520" cy="1822450"/>
        </a:xfrm>
        <a:prstGeom prst="rect">
          <a:avLst/>
        </a:prstGeom>
      </xdr:spPr>
    </xdr:pic>
    <xdr:clientData/>
  </xdr:twoCellAnchor>
  <xdr:twoCellAnchor editAs="oneCell">
    <xdr:from>
      <xdr:col>8</xdr:col>
      <xdr:colOff>42545</xdr:colOff>
      <xdr:row>76</xdr:row>
      <xdr:rowOff>2178685</xdr:rowOff>
    </xdr:from>
    <xdr:to>
      <xdr:col>8</xdr:col>
      <xdr:colOff>3454400</xdr:colOff>
      <xdr:row>76</xdr:row>
      <xdr:rowOff>4009390</xdr:rowOff>
    </xdr:to>
    <xdr:pic>
      <xdr:nvPicPr>
        <xdr:cNvPr id="40" name="图片 39" descr="c82bac0ebc16f6fe456607cab9e05704"/>
        <xdr:cNvPicPr>
          <a:picLocks noChangeAspect="1"/>
        </xdr:cNvPicPr>
      </xdr:nvPicPr>
      <xdr:blipFill>
        <a:blip r:embed="rId11"/>
        <a:stretch>
          <a:fillRect/>
        </a:stretch>
      </xdr:blipFill>
      <xdr:spPr>
        <a:xfrm>
          <a:off x="23346410" y="168821735"/>
          <a:ext cx="3411855" cy="1830705"/>
        </a:xfrm>
        <a:prstGeom prst="rect">
          <a:avLst/>
        </a:prstGeom>
      </xdr:spPr>
    </xdr:pic>
    <xdr:clientData/>
  </xdr:twoCellAnchor>
  <xdr:twoCellAnchor editAs="oneCell">
    <xdr:from>
      <xdr:col>8</xdr:col>
      <xdr:colOff>53340</xdr:colOff>
      <xdr:row>79</xdr:row>
      <xdr:rowOff>1638935</xdr:rowOff>
    </xdr:from>
    <xdr:to>
      <xdr:col>8</xdr:col>
      <xdr:colOff>3454400</xdr:colOff>
      <xdr:row>79</xdr:row>
      <xdr:rowOff>3589655</xdr:rowOff>
    </xdr:to>
    <xdr:pic>
      <xdr:nvPicPr>
        <xdr:cNvPr id="41" name="图片 40" descr="628457c73ad97d7878c4967bbe6f94f0"/>
        <xdr:cNvPicPr>
          <a:picLocks noChangeAspect="1"/>
        </xdr:cNvPicPr>
      </xdr:nvPicPr>
      <xdr:blipFill>
        <a:blip r:embed="rId12"/>
        <a:srcRect l="19349" r="17673"/>
        <a:stretch>
          <a:fillRect/>
        </a:stretch>
      </xdr:blipFill>
      <xdr:spPr>
        <a:xfrm>
          <a:off x="23357205" y="174250985"/>
          <a:ext cx="3401060" cy="1950720"/>
        </a:xfrm>
        <a:prstGeom prst="rect">
          <a:avLst/>
        </a:prstGeom>
      </xdr:spPr>
    </xdr:pic>
    <xdr:clientData/>
  </xdr:twoCellAnchor>
  <xdr:twoCellAnchor editAs="oneCell">
    <xdr:from>
      <xdr:col>8</xdr:col>
      <xdr:colOff>96520</xdr:colOff>
      <xdr:row>82</xdr:row>
      <xdr:rowOff>1641475</xdr:rowOff>
    </xdr:from>
    <xdr:to>
      <xdr:col>8</xdr:col>
      <xdr:colOff>3454400</xdr:colOff>
      <xdr:row>82</xdr:row>
      <xdr:rowOff>3596640</xdr:rowOff>
    </xdr:to>
    <xdr:pic>
      <xdr:nvPicPr>
        <xdr:cNvPr id="43" name="图片 42" descr="628457c73ad97d7878c4967bbe6f94f0"/>
        <xdr:cNvPicPr>
          <a:picLocks noChangeAspect="1"/>
        </xdr:cNvPicPr>
      </xdr:nvPicPr>
      <xdr:blipFill>
        <a:blip r:embed="rId12"/>
        <a:srcRect l="19349" r="17673"/>
        <a:stretch>
          <a:fillRect/>
        </a:stretch>
      </xdr:blipFill>
      <xdr:spPr>
        <a:xfrm>
          <a:off x="23400385" y="180222525"/>
          <a:ext cx="3357880" cy="1955165"/>
        </a:xfrm>
        <a:prstGeom prst="rect">
          <a:avLst/>
        </a:prstGeom>
      </xdr:spPr>
    </xdr:pic>
    <xdr:clientData/>
  </xdr:twoCellAnchor>
  <xdr:twoCellAnchor editAs="oneCell">
    <xdr:from>
      <xdr:col>8</xdr:col>
      <xdr:colOff>52070</xdr:colOff>
      <xdr:row>85</xdr:row>
      <xdr:rowOff>1828800</xdr:rowOff>
    </xdr:from>
    <xdr:to>
      <xdr:col>8</xdr:col>
      <xdr:colOff>3454400</xdr:colOff>
      <xdr:row>85</xdr:row>
      <xdr:rowOff>3667760</xdr:rowOff>
    </xdr:to>
    <xdr:pic>
      <xdr:nvPicPr>
        <xdr:cNvPr id="44" name="图片 43" descr="628457c73ad97d7878c4967bbe6f94f0"/>
        <xdr:cNvPicPr>
          <a:picLocks noChangeAspect="1"/>
        </xdr:cNvPicPr>
      </xdr:nvPicPr>
      <xdr:blipFill>
        <a:blip r:embed="rId12"/>
        <a:srcRect l="19349" r="17673"/>
        <a:stretch>
          <a:fillRect/>
        </a:stretch>
      </xdr:blipFill>
      <xdr:spPr>
        <a:xfrm>
          <a:off x="23355935" y="186378850"/>
          <a:ext cx="3402330" cy="1838960"/>
        </a:xfrm>
        <a:prstGeom prst="rect">
          <a:avLst/>
        </a:prstGeom>
      </xdr:spPr>
    </xdr:pic>
    <xdr:clientData/>
  </xdr:twoCellAnchor>
  <xdr:twoCellAnchor editAs="oneCell">
    <xdr:from>
      <xdr:col>8</xdr:col>
      <xdr:colOff>127000</xdr:colOff>
      <xdr:row>86</xdr:row>
      <xdr:rowOff>1965960</xdr:rowOff>
    </xdr:from>
    <xdr:to>
      <xdr:col>8</xdr:col>
      <xdr:colOff>3555365</xdr:colOff>
      <xdr:row>86</xdr:row>
      <xdr:rowOff>3828415</xdr:rowOff>
    </xdr:to>
    <xdr:pic>
      <xdr:nvPicPr>
        <xdr:cNvPr id="45" name="图片 44" descr="c82bac0ebc16f6fe456607cab9e05704"/>
        <xdr:cNvPicPr>
          <a:picLocks noChangeAspect="1"/>
        </xdr:cNvPicPr>
      </xdr:nvPicPr>
      <xdr:blipFill>
        <a:blip r:embed="rId11"/>
        <a:stretch>
          <a:fillRect/>
        </a:stretch>
      </xdr:blipFill>
      <xdr:spPr>
        <a:xfrm>
          <a:off x="23430865" y="191596010"/>
          <a:ext cx="3428365" cy="1862455"/>
        </a:xfrm>
        <a:prstGeom prst="rect">
          <a:avLst/>
        </a:prstGeom>
      </xdr:spPr>
    </xdr:pic>
    <xdr:clientData/>
  </xdr:twoCellAnchor>
  <xdr:twoCellAnchor editAs="oneCell">
    <xdr:from>
      <xdr:col>8</xdr:col>
      <xdr:colOff>1367790</xdr:colOff>
      <xdr:row>12</xdr:row>
      <xdr:rowOff>322580</xdr:rowOff>
    </xdr:from>
    <xdr:to>
      <xdr:col>8</xdr:col>
      <xdr:colOff>3005455</xdr:colOff>
      <xdr:row>12</xdr:row>
      <xdr:rowOff>2893060</xdr:rowOff>
    </xdr:to>
    <xdr:pic>
      <xdr:nvPicPr>
        <xdr:cNvPr id="22" name="图片 21" descr="cb1fdf4c147e7e7c8117f1c7dc33d7a2"/>
        <xdr:cNvPicPr>
          <a:picLocks noChangeAspect="1"/>
        </xdr:cNvPicPr>
      </xdr:nvPicPr>
      <xdr:blipFill>
        <a:blip r:embed="rId13"/>
        <a:srcRect t="11375" r="50882" b="11363"/>
        <a:stretch>
          <a:fillRect/>
        </a:stretch>
      </xdr:blipFill>
      <xdr:spPr>
        <a:xfrm>
          <a:off x="24671655" y="21645880"/>
          <a:ext cx="1637665" cy="2570480"/>
        </a:xfrm>
        <a:prstGeom prst="rect">
          <a:avLst/>
        </a:prstGeom>
      </xdr:spPr>
    </xdr:pic>
    <xdr:clientData/>
  </xdr:twoCellAnchor>
  <xdr:twoCellAnchor editAs="oneCell">
    <xdr:from>
      <xdr:col>8</xdr:col>
      <xdr:colOff>1406525</xdr:colOff>
      <xdr:row>13</xdr:row>
      <xdr:rowOff>245110</xdr:rowOff>
    </xdr:from>
    <xdr:to>
      <xdr:col>8</xdr:col>
      <xdr:colOff>3195320</xdr:colOff>
      <xdr:row>13</xdr:row>
      <xdr:rowOff>2974975</xdr:rowOff>
    </xdr:to>
    <xdr:pic>
      <xdr:nvPicPr>
        <xdr:cNvPr id="23" name="图片 22" descr="d9fe871401f90f4be4e27a564def0b02"/>
        <xdr:cNvPicPr>
          <a:picLocks noChangeAspect="1"/>
        </xdr:cNvPicPr>
      </xdr:nvPicPr>
      <xdr:blipFill>
        <a:blip r:embed="rId14"/>
        <a:stretch>
          <a:fillRect/>
        </a:stretch>
      </xdr:blipFill>
      <xdr:spPr>
        <a:xfrm>
          <a:off x="24710390" y="24743410"/>
          <a:ext cx="1788795" cy="2729865"/>
        </a:xfrm>
        <a:prstGeom prst="rect">
          <a:avLst/>
        </a:prstGeom>
      </xdr:spPr>
    </xdr:pic>
    <xdr:clientData/>
  </xdr:twoCellAnchor>
  <xdr:twoCellAnchor editAs="oneCell">
    <xdr:from>
      <xdr:col>8</xdr:col>
      <xdr:colOff>132080</xdr:colOff>
      <xdr:row>11</xdr:row>
      <xdr:rowOff>612140</xdr:rowOff>
    </xdr:from>
    <xdr:to>
      <xdr:col>8</xdr:col>
      <xdr:colOff>3454400</xdr:colOff>
      <xdr:row>11</xdr:row>
      <xdr:rowOff>2728595</xdr:rowOff>
    </xdr:to>
    <xdr:pic>
      <xdr:nvPicPr>
        <xdr:cNvPr id="24" name="图片 23"/>
        <xdr:cNvPicPr>
          <a:picLocks noChangeAspect="1"/>
        </xdr:cNvPicPr>
      </xdr:nvPicPr>
      <xdr:blipFill>
        <a:blip r:embed="rId15"/>
        <a:stretch>
          <a:fillRect/>
        </a:stretch>
      </xdr:blipFill>
      <xdr:spPr>
        <a:xfrm>
          <a:off x="23435945" y="18150840"/>
          <a:ext cx="3322320" cy="2116455"/>
        </a:xfrm>
        <a:prstGeom prst="rect">
          <a:avLst/>
        </a:prstGeom>
        <a:noFill/>
        <a:ln w="9525">
          <a:noFill/>
        </a:ln>
      </xdr:spPr>
    </xdr:pic>
    <xdr:clientData/>
  </xdr:twoCellAnchor>
  <xdr:twoCellAnchor editAs="oneCell">
    <xdr:from>
      <xdr:col>8</xdr:col>
      <xdr:colOff>1259840</xdr:colOff>
      <xdr:row>14</xdr:row>
      <xdr:rowOff>104140</xdr:rowOff>
    </xdr:from>
    <xdr:to>
      <xdr:col>8</xdr:col>
      <xdr:colOff>3494405</xdr:colOff>
      <xdr:row>14</xdr:row>
      <xdr:rowOff>3076575</xdr:rowOff>
    </xdr:to>
    <xdr:pic>
      <xdr:nvPicPr>
        <xdr:cNvPr id="48" name="图片 47" descr="c87774b5371f24e67a3b8784fd4be536"/>
        <xdr:cNvPicPr>
          <a:picLocks noChangeAspect="1"/>
        </xdr:cNvPicPr>
      </xdr:nvPicPr>
      <xdr:blipFill>
        <a:blip r:embed="rId16"/>
        <a:stretch>
          <a:fillRect/>
        </a:stretch>
      </xdr:blipFill>
      <xdr:spPr>
        <a:xfrm>
          <a:off x="24563705" y="27777440"/>
          <a:ext cx="2234565" cy="2972435"/>
        </a:xfrm>
        <a:prstGeom prst="rect">
          <a:avLst/>
        </a:prstGeom>
      </xdr:spPr>
    </xdr:pic>
    <xdr:clientData/>
  </xdr:twoCellAnchor>
  <xdr:twoCellAnchor editAs="oneCell">
    <xdr:from>
      <xdr:col>8</xdr:col>
      <xdr:colOff>225425</xdr:colOff>
      <xdr:row>35</xdr:row>
      <xdr:rowOff>1510665</xdr:rowOff>
    </xdr:from>
    <xdr:to>
      <xdr:col>8</xdr:col>
      <xdr:colOff>3454400</xdr:colOff>
      <xdr:row>35</xdr:row>
      <xdr:rowOff>3924935</xdr:rowOff>
    </xdr:to>
    <xdr:pic>
      <xdr:nvPicPr>
        <xdr:cNvPr id="51" name="图片 50"/>
        <xdr:cNvPicPr>
          <a:picLocks noChangeAspect="1"/>
        </xdr:cNvPicPr>
      </xdr:nvPicPr>
      <xdr:blipFill>
        <a:blip r:embed="rId17"/>
        <a:stretch>
          <a:fillRect/>
        </a:stretch>
      </xdr:blipFill>
      <xdr:spPr>
        <a:xfrm>
          <a:off x="23529290" y="74243565"/>
          <a:ext cx="3228975" cy="2414270"/>
        </a:xfrm>
        <a:prstGeom prst="rect">
          <a:avLst/>
        </a:prstGeom>
        <a:noFill/>
        <a:ln w="9525">
          <a:noFill/>
        </a:ln>
      </xdr:spPr>
    </xdr:pic>
    <xdr:clientData/>
  </xdr:twoCellAnchor>
  <xdr:twoCellAnchor editAs="oneCell">
    <xdr:from>
      <xdr:col>8</xdr:col>
      <xdr:colOff>579755</xdr:colOff>
      <xdr:row>38</xdr:row>
      <xdr:rowOff>680085</xdr:rowOff>
    </xdr:from>
    <xdr:to>
      <xdr:col>8</xdr:col>
      <xdr:colOff>3454400</xdr:colOff>
      <xdr:row>38</xdr:row>
      <xdr:rowOff>4974590</xdr:rowOff>
    </xdr:to>
    <xdr:pic>
      <xdr:nvPicPr>
        <xdr:cNvPr id="52" name="图片 51" descr="c9967b674691104d3713fe363069705a"/>
        <xdr:cNvPicPr>
          <a:picLocks noChangeAspect="1"/>
        </xdr:cNvPicPr>
      </xdr:nvPicPr>
      <xdr:blipFill>
        <a:blip r:embed="rId18"/>
        <a:stretch>
          <a:fillRect/>
        </a:stretch>
      </xdr:blipFill>
      <xdr:spPr>
        <a:xfrm>
          <a:off x="23883620" y="79674085"/>
          <a:ext cx="2874645" cy="4294505"/>
        </a:xfrm>
        <a:prstGeom prst="rect">
          <a:avLst/>
        </a:prstGeom>
      </xdr:spPr>
    </xdr:pic>
    <xdr:clientData/>
  </xdr:twoCellAnchor>
  <xdr:twoCellAnchor editAs="oneCell">
    <xdr:from>
      <xdr:col>8</xdr:col>
      <xdr:colOff>171450</xdr:colOff>
      <xdr:row>41</xdr:row>
      <xdr:rowOff>6985</xdr:rowOff>
    </xdr:from>
    <xdr:to>
      <xdr:col>8</xdr:col>
      <xdr:colOff>3580130</xdr:colOff>
      <xdr:row>42</xdr:row>
      <xdr:rowOff>1824355</xdr:rowOff>
    </xdr:to>
    <xdr:pic>
      <xdr:nvPicPr>
        <xdr:cNvPr id="55" name="图片 54"/>
        <xdr:cNvPicPr>
          <a:picLocks noChangeAspect="1"/>
        </xdr:cNvPicPr>
      </xdr:nvPicPr>
      <xdr:blipFill>
        <a:blip r:embed="rId19"/>
        <a:stretch>
          <a:fillRect/>
        </a:stretch>
      </xdr:blipFill>
      <xdr:spPr>
        <a:xfrm>
          <a:off x="23475315" y="85274785"/>
          <a:ext cx="3408680" cy="4103370"/>
        </a:xfrm>
        <a:prstGeom prst="rect">
          <a:avLst/>
        </a:prstGeom>
        <a:noFill/>
        <a:ln w="9525">
          <a:noFill/>
        </a:ln>
      </xdr:spPr>
    </xdr:pic>
    <xdr:clientData/>
  </xdr:twoCellAnchor>
  <xdr:twoCellAnchor editAs="oneCell">
    <xdr:from>
      <xdr:col>8</xdr:col>
      <xdr:colOff>325755</xdr:colOff>
      <xdr:row>49</xdr:row>
      <xdr:rowOff>619125</xdr:rowOff>
    </xdr:from>
    <xdr:to>
      <xdr:col>8</xdr:col>
      <xdr:colOff>3454400</xdr:colOff>
      <xdr:row>49</xdr:row>
      <xdr:rowOff>3296920</xdr:rowOff>
    </xdr:to>
    <xdr:pic>
      <xdr:nvPicPr>
        <xdr:cNvPr id="56" name="图片 55"/>
        <xdr:cNvPicPr>
          <a:picLocks noChangeAspect="1"/>
        </xdr:cNvPicPr>
      </xdr:nvPicPr>
      <xdr:blipFill>
        <a:blip r:embed="rId20"/>
        <a:stretch>
          <a:fillRect/>
        </a:stretch>
      </xdr:blipFill>
      <xdr:spPr>
        <a:xfrm>
          <a:off x="23629620" y="98155125"/>
          <a:ext cx="3128645" cy="2677795"/>
        </a:xfrm>
        <a:prstGeom prst="rect">
          <a:avLst/>
        </a:prstGeom>
        <a:noFill/>
        <a:ln w="9525">
          <a:noFill/>
        </a:ln>
      </xdr:spPr>
    </xdr:pic>
    <xdr:clientData/>
  </xdr:twoCellAnchor>
  <xdr:twoCellAnchor editAs="oneCell">
    <xdr:from>
      <xdr:col>8</xdr:col>
      <xdr:colOff>287020</xdr:colOff>
      <xdr:row>31</xdr:row>
      <xdr:rowOff>1254125</xdr:rowOff>
    </xdr:from>
    <xdr:to>
      <xdr:col>8</xdr:col>
      <xdr:colOff>3454400</xdr:colOff>
      <xdr:row>34</xdr:row>
      <xdr:rowOff>714375</xdr:rowOff>
    </xdr:to>
    <xdr:pic>
      <xdr:nvPicPr>
        <xdr:cNvPr id="15" name="图片 14"/>
        <xdr:cNvPicPr>
          <a:picLocks noChangeAspect="1"/>
        </xdr:cNvPicPr>
      </xdr:nvPicPr>
      <xdr:blipFill>
        <a:blip r:embed="rId21"/>
        <a:stretch>
          <a:fillRect/>
        </a:stretch>
      </xdr:blipFill>
      <xdr:spPr>
        <a:xfrm>
          <a:off x="23590885" y="69034025"/>
          <a:ext cx="3167380" cy="3206750"/>
        </a:xfrm>
        <a:prstGeom prst="rect">
          <a:avLst/>
        </a:prstGeom>
        <a:noFill/>
        <a:ln w="9525">
          <a:noFill/>
        </a:ln>
      </xdr:spPr>
    </xdr:pic>
    <xdr:clientData/>
  </xdr:twoCellAnchor>
  <xdr:twoCellAnchor editAs="oneCell">
    <xdr:from>
      <xdr:col>8</xdr:col>
      <xdr:colOff>1026795</xdr:colOff>
      <xdr:row>27</xdr:row>
      <xdr:rowOff>189865</xdr:rowOff>
    </xdr:from>
    <xdr:to>
      <xdr:col>8</xdr:col>
      <xdr:colOff>3282950</xdr:colOff>
      <xdr:row>27</xdr:row>
      <xdr:rowOff>2337435</xdr:rowOff>
    </xdr:to>
    <xdr:pic>
      <xdr:nvPicPr>
        <xdr:cNvPr id="16" name="图片 15"/>
        <xdr:cNvPicPr>
          <a:picLocks noChangeAspect="1"/>
        </xdr:cNvPicPr>
      </xdr:nvPicPr>
      <xdr:blipFill>
        <a:blip r:embed="rId22"/>
        <a:stretch>
          <a:fillRect/>
        </a:stretch>
      </xdr:blipFill>
      <xdr:spPr>
        <a:xfrm>
          <a:off x="24330660" y="59600465"/>
          <a:ext cx="2256155" cy="2147570"/>
        </a:xfrm>
        <a:prstGeom prst="rect">
          <a:avLst/>
        </a:prstGeom>
        <a:noFill/>
        <a:ln w="9525">
          <a:noFill/>
        </a:ln>
      </xdr:spPr>
    </xdr:pic>
    <xdr:clientData/>
  </xdr:twoCellAnchor>
  <xdr:twoCellAnchor editAs="oneCell">
    <xdr:from>
      <xdr:col>8</xdr:col>
      <xdr:colOff>366395</xdr:colOff>
      <xdr:row>26</xdr:row>
      <xdr:rowOff>1031240</xdr:rowOff>
    </xdr:from>
    <xdr:to>
      <xdr:col>8</xdr:col>
      <xdr:colOff>3454400</xdr:colOff>
      <xdr:row>26</xdr:row>
      <xdr:rowOff>3471545</xdr:rowOff>
    </xdr:to>
    <xdr:pic>
      <xdr:nvPicPr>
        <xdr:cNvPr id="11" name="图片 10"/>
        <xdr:cNvPicPr>
          <a:picLocks noChangeAspect="1"/>
        </xdr:cNvPicPr>
      </xdr:nvPicPr>
      <xdr:blipFill>
        <a:blip r:embed="rId23"/>
        <a:stretch>
          <a:fillRect/>
        </a:stretch>
      </xdr:blipFill>
      <xdr:spPr>
        <a:xfrm>
          <a:off x="23670260" y="56631840"/>
          <a:ext cx="3088005" cy="2440305"/>
        </a:xfrm>
        <a:prstGeom prst="rect">
          <a:avLst/>
        </a:prstGeom>
        <a:noFill/>
        <a:ln w="9525">
          <a:noFill/>
        </a:ln>
      </xdr:spPr>
    </xdr:pic>
    <xdr:clientData/>
  </xdr:twoCellAnchor>
  <xdr:twoCellAnchor editAs="oneCell">
    <xdr:from>
      <xdr:col>8</xdr:col>
      <xdr:colOff>426085</xdr:colOff>
      <xdr:row>15</xdr:row>
      <xdr:rowOff>744855</xdr:rowOff>
    </xdr:from>
    <xdr:to>
      <xdr:col>8</xdr:col>
      <xdr:colOff>3454400</xdr:colOff>
      <xdr:row>15</xdr:row>
      <xdr:rowOff>2992755</xdr:rowOff>
    </xdr:to>
    <xdr:pic>
      <xdr:nvPicPr>
        <xdr:cNvPr id="18" name="图片 17"/>
        <xdr:cNvPicPr>
          <a:picLocks noChangeAspect="1"/>
        </xdr:cNvPicPr>
      </xdr:nvPicPr>
      <xdr:blipFill>
        <a:blip r:embed="rId24"/>
        <a:stretch>
          <a:fillRect/>
        </a:stretch>
      </xdr:blipFill>
      <xdr:spPr>
        <a:xfrm>
          <a:off x="23729950" y="31593155"/>
          <a:ext cx="3028315" cy="2247900"/>
        </a:xfrm>
        <a:prstGeom prst="rect">
          <a:avLst/>
        </a:prstGeom>
        <a:noFill/>
        <a:ln w="9525">
          <a:noFill/>
        </a:ln>
      </xdr:spPr>
    </xdr:pic>
    <xdr:clientData/>
  </xdr:twoCellAnchor>
  <xdr:twoCellAnchor editAs="oneCell">
    <xdr:from>
      <xdr:col>8</xdr:col>
      <xdr:colOff>398145</xdr:colOff>
      <xdr:row>28</xdr:row>
      <xdr:rowOff>1247775</xdr:rowOff>
    </xdr:from>
    <xdr:to>
      <xdr:col>8</xdr:col>
      <xdr:colOff>3454400</xdr:colOff>
      <xdr:row>28</xdr:row>
      <xdr:rowOff>3848100</xdr:rowOff>
    </xdr:to>
    <xdr:pic>
      <xdr:nvPicPr>
        <xdr:cNvPr id="5" name="图片 4"/>
        <xdr:cNvPicPr>
          <a:picLocks noChangeAspect="1"/>
        </xdr:cNvPicPr>
      </xdr:nvPicPr>
      <xdr:blipFill>
        <a:blip r:embed="rId25"/>
        <a:stretch>
          <a:fillRect/>
        </a:stretch>
      </xdr:blipFill>
      <xdr:spPr>
        <a:xfrm>
          <a:off x="23702010" y="63096775"/>
          <a:ext cx="3056255" cy="2600325"/>
        </a:xfrm>
        <a:prstGeom prst="rect">
          <a:avLst/>
        </a:prstGeom>
        <a:noFill/>
        <a:ln w="9525">
          <a:noFill/>
        </a:ln>
      </xdr:spPr>
    </xdr:pic>
    <xdr:clientData/>
  </xdr:twoCellAnchor>
  <xdr:twoCellAnchor editAs="oneCell">
    <xdr:from>
      <xdr:col>8</xdr:col>
      <xdr:colOff>301625</xdr:colOff>
      <xdr:row>89</xdr:row>
      <xdr:rowOff>1397000</xdr:rowOff>
    </xdr:from>
    <xdr:to>
      <xdr:col>8</xdr:col>
      <xdr:colOff>3454400</xdr:colOff>
      <xdr:row>89</xdr:row>
      <xdr:rowOff>3475990</xdr:rowOff>
    </xdr:to>
    <xdr:pic>
      <xdr:nvPicPr>
        <xdr:cNvPr id="14" name="图片 13"/>
        <xdr:cNvPicPr>
          <a:picLocks noChangeAspect="1"/>
        </xdr:cNvPicPr>
      </xdr:nvPicPr>
      <xdr:blipFill>
        <a:blip r:embed="rId26"/>
        <a:stretch>
          <a:fillRect/>
        </a:stretch>
      </xdr:blipFill>
      <xdr:spPr>
        <a:xfrm>
          <a:off x="23605490" y="196996050"/>
          <a:ext cx="3152775" cy="2078990"/>
        </a:xfrm>
        <a:prstGeom prst="rect">
          <a:avLst/>
        </a:prstGeom>
        <a:noFill/>
        <a:ln w="9525">
          <a:noFill/>
        </a:ln>
      </xdr:spPr>
    </xdr:pic>
    <xdr:clientData/>
  </xdr:twoCellAnchor>
  <xdr:twoCellAnchor editAs="oneCell">
    <xdr:from>
      <xdr:col>8</xdr:col>
      <xdr:colOff>153670</xdr:colOff>
      <xdr:row>50</xdr:row>
      <xdr:rowOff>367030</xdr:rowOff>
    </xdr:from>
    <xdr:to>
      <xdr:col>8</xdr:col>
      <xdr:colOff>2426970</xdr:colOff>
      <xdr:row>50</xdr:row>
      <xdr:rowOff>2276475</xdr:rowOff>
    </xdr:to>
    <xdr:pic>
      <xdr:nvPicPr>
        <xdr:cNvPr id="17" name="图片 16"/>
        <xdr:cNvPicPr>
          <a:picLocks noChangeAspect="1"/>
        </xdr:cNvPicPr>
      </xdr:nvPicPr>
      <xdr:blipFill>
        <a:blip r:embed="rId27"/>
        <a:stretch>
          <a:fillRect/>
        </a:stretch>
      </xdr:blipFill>
      <xdr:spPr>
        <a:xfrm flipH="1">
          <a:off x="23457535" y="101636830"/>
          <a:ext cx="2273300" cy="1909445"/>
        </a:xfrm>
        <a:prstGeom prst="rect">
          <a:avLst/>
        </a:prstGeom>
        <a:noFill/>
        <a:ln w="9525">
          <a:noFill/>
        </a:ln>
      </xdr:spPr>
    </xdr:pic>
    <xdr:clientData/>
  </xdr:twoCellAnchor>
  <xdr:twoCellAnchor editAs="oneCell">
    <xdr:from>
      <xdr:col>8</xdr:col>
      <xdr:colOff>2123440</xdr:colOff>
      <xdr:row>50</xdr:row>
      <xdr:rowOff>384810</xdr:rowOff>
    </xdr:from>
    <xdr:to>
      <xdr:col>8</xdr:col>
      <xdr:colOff>3454400</xdr:colOff>
      <xdr:row>50</xdr:row>
      <xdr:rowOff>2301875</xdr:rowOff>
    </xdr:to>
    <xdr:pic>
      <xdr:nvPicPr>
        <xdr:cNvPr id="21" name="图片 20"/>
        <xdr:cNvPicPr>
          <a:picLocks noChangeAspect="1"/>
        </xdr:cNvPicPr>
      </xdr:nvPicPr>
      <xdr:blipFill>
        <a:blip r:embed="rId28"/>
        <a:stretch>
          <a:fillRect/>
        </a:stretch>
      </xdr:blipFill>
      <xdr:spPr>
        <a:xfrm>
          <a:off x="25427305" y="101654610"/>
          <a:ext cx="1330960" cy="19170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4"/>
  <sheetViews>
    <sheetView tabSelected="1" zoomScale="40" zoomScaleNormal="40" workbookViewId="0">
      <selection activeCell="H5" sqref="H5"/>
    </sheetView>
  </sheetViews>
  <sheetFormatPr defaultColWidth="8.72222222222222" defaultRowHeight="14.4"/>
  <cols>
    <col min="1" max="1" width="8.62962962962963" customWidth="1"/>
    <col min="2" max="2" width="13.75" customWidth="1"/>
    <col min="3" max="3" width="16.462962962963" style="4" customWidth="1"/>
    <col min="4" max="4" width="11.4537037037037" customWidth="1"/>
    <col min="5" max="5" width="11.25" customWidth="1"/>
    <col min="6" max="6" width="20.5555555555556" style="5" customWidth="1"/>
    <col min="7" max="7" width="21.25" style="5" customWidth="1"/>
    <col min="8" max="8" width="236.453703703704" customWidth="1"/>
    <col min="9" max="9" width="58.0555555555556" customWidth="1"/>
    <col min="10" max="10" width="27.5" customWidth="1"/>
  </cols>
  <sheetData>
    <row r="1" ht="38" customHeight="1" spans="1:10">
      <c r="A1" s="6" t="s">
        <v>0</v>
      </c>
      <c r="B1" s="6"/>
      <c r="C1" s="7"/>
      <c r="D1" s="6"/>
      <c r="E1" s="6"/>
      <c r="F1" s="8"/>
      <c r="G1" s="8"/>
      <c r="H1" s="6"/>
      <c r="I1" s="6"/>
      <c r="J1" s="6"/>
    </row>
    <row r="2" customFormat="1" ht="159" customHeight="1" spans="1:10">
      <c r="A2" s="9" t="s">
        <v>1</v>
      </c>
      <c r="B2" s="10"/>
      <c r="C2" s="10"/>
      <c r="D2" s="10"/>
      <c r="E2" s="10"/>
      <c r="F2" s="10"/>
      <c r="G2" s="10"/>
      <c r="H2" s="10"/>
      <c r="I2" s="10"/>
      <c r="J2" s="56"/>
    </row>
    <row r="3" s="1" customFormat="1" ht="73" customHeight="1" spans="1:10">
      <c r="A3" s="11" t="s">
        <v>2</v>
      </c>
      <c r="B3" s="11" t="s">
        <v>3</v>
      </c>
      <c r="C3" s="11" t="s">
        <v>4</v>
      </c>
      <c r="D3" s="11" t="s">
        <v>5</v>
      </c>
      <c r="E3" s="11" t="s">
        <v>6</v>
      </c>
      <c r="F3" s="12" t="s">
        <v>7</v>
      </c>
      <c r="G3" s="12" t="s">
        <v>8</v>
      </c>
      <c r="H3" s="13" t="s">
        <v>9</v>
      </c>
      <c r="I3" s="11" t="s">
        <v>10</v>
      </c>
      <c r="J3" s="57" t="s">
        <v>11</v>
      </c>
    </row>
    <row r="4" s="2" customFormat="1" ht="35" customHeight="1" spans="1:10">
      <c r="A4" s="14" t="s">
        <v>12</v>
      </c>
      <c r="B4" s="15"/>
      <c r="C4" s="16"/>
      <c r="D4" s="15"/>
      <c r="E4" s="15"/>
      <c r="F4" s="17"/>
      <c r="G4" s="17"/>
      <c r="H4" s="15"/>
      <c r="I4" s="15"/>
      <c r="J4" s="58"/>
    </row>
    <row r="5" s="2" customFormat="1" ht="220" customHeight="1" spans="1:10">
      <c r="A5" s="18">
        <v>1</v>
      </c>
      <c r="B5" s="18" t="s">
        <v>13</v>
      </c>
      <c r="C5" s="19" t="s">
        <v>14</v>
      </c>
      <c r="D5" s="18">
        <v>2</v>
      </c>
      <c r="E5" s="18" t="s">
        <v>15</v>
      </c>
      <c r="F5" s="20"/>
      <c r="G5" s="20"/>
      <c r="H5" s="21" t="s">
        <v>16</v>
      </c>
      <c r="I5" s="59"/>
      <c r="J5" s="60"/>
    </row>
    <row r="6" s="2" customFormat="1" ht="200" customHeight="1" spans="1:10">
      <c r="A6" s="18">
        <v>2</v>
      </c>
      <c r="B6" s="18" t="s">
        <v>17</v>
      </c>
      <c r="C6" s="19" t="s">
        <v>18</v>
      </c>
      <c r="D6" s="18">
        <v>8</v>
      </c>
      <c r="E6" s="18" t="s">
        <v>15</v>
      </c>
      <c r="F6" s="20"/>
      <c r="G6" s="20"/>
      <c r="H6" s="22" t="s">
        <v>19</v>
      </c>
      <c r="I6" s="59"/>
      <c r="J6" s="60"/>
    </row>
    <row r="7" s="2" customFormat="1" ht="70" customHeight="1" spans="1:10">
      <c r="A7" s="23" t="s">
        <v>20</v>
      </c>
      <c r="B7" s="24"/>
      <c r="C7" s="25"/>
      <c r="D7" s="24"/>
      <c r="E7" s="24"/>
      <c r="F7" s="26"/>
      <c r="G7" s="27">
        <f>SUM(G5:G6)</f>
        <v>0</v>
      </c>
      <c r="H7" s="22"/>
      <c r="I7" s="59"/>
      <c r="J7" s="60"/>
    </row>
    <row r="8" s="2" customFormat="1" ht="93" customHeight="1" spans="1:10">
      <c r="A8" s="14" t="s">
        <v>21</v>
      </c>
      <c r="B8" s="15"/>
      <c r="C8" s="16"/>
      <c r="D8" s="15"/>
      <c r="E8" s="15"/>
      <c r="F8" s="17"/>
      <c r="G8" s="17"/>
      <c r="H8" s="15"/>
      <c r="I8" s="15"/>
      <c r="J8" s="58"/>
    </row>
    <row r="9" s="2" customFormat="1" ht="409" customHeight="1" spans="1:10">
      <c r="A9" s="18">
        <v>1</v>
      </c>
      <c r="B9" s="18" t="s">
        <v>22</v>
      </c>
      <c r="C9" s="19" t="s">
        <v>23</v>
      </c>
      <c r="D9" s="18">
        <v>1</v>
      </c>
      <c r="E9" s="18" t="s">
        <v>24</v>
      </c>
      <c r="F9" s="20"/>
      <c r="G9" s="20"/>
      <c r="H9" s="21" t="s">
        <v>25</v>
      </c>
      <c r="I9" s="59"/>
      <c r="J9" s="61"/>
    </row>
    <row r="10" s="2" customFormat="1" ht="49" customHeight="1" spans="2:10">
      <c r="B10" s="28"/>
      <c r="C10" s="29"/>
      <c r="D10" s="24" t="s">
        <v>20</v>
      </c>
      <c r="E10" s="24"/>
      <c r="F10" s="26"/>
      <c r="G10" s="27">
        <f>G9</f>
        <v>0</v>
      </c>
      <c r="H10" s="30"/>
      <c r="I10" s="62"/>
      <c r="J10" s="63"/>
    </row>
    <row r="11" s="2" customFormat="1" ht="35" customHeight="1" spans="1:10">
      <c r="A11" s="14" t="s">
        <v>26</v>
      </c>
      <c r="B11" s="15"/>
      <c r="C11" s="16"/>
      <c r="D11" s="15"/>
      <c r="E11" s="15"/>
      <c r="F11" s="17"/>
      <c r="G11" s="17"/>
      <c r="H11" s="15"/>
      <c r="I11" s="15"/>
      <c r="J11" s="58"/>
    </row>
    <row r="12" s="2" customFormat="1" ht="298" customHeight="1" spans="1:10">
      <c r="A12" s="18">
        <v>1</v>
      </c>
      <c r="B12" s="18" t="s">
        <v>27</v>
      </c>
      <c r="C12" s="19" t="s">
        <v>28</v>
      </c>
      <c r="D12" s="18">
        <v>6</v>
      </c>
      <c r="E12" s="18" t="s">
        <v>24</v>
      </c>
      <c r="F12" s="20"/>
      <c r="G12" s="20"/>
      <c r="H12" s="21" t="s">
        <v>29</v>
      </c>
      <c r="I12" s="59"/>
      <c r="J12" s="22"/>
    </row>
    <row r="13" s="2" customFormat="1" ht="250" customHeight="1" spans="1:10">
      <c r="A13" s="18">
        <v>2</v>
      </c>
      <c r="B13" s="18" t="s">
        <v>30</v>
      </c>
      <c r="C13" s="19" t="s">
        <v>31</v>
      </c>
      <c r="D13" s="18">
        <v>4</v>
      </c>
      <c r="E13" s="18" t="s">
        <v>15</v>
      </c>
      <c r="F13" s="20"/>
      <c r="G13" s="20"/>
      <c r="H13" s="22" t="s">
        <v>32</v>
      </c>
      <c r="I13" s="59"/>
      <c r="J13" s="60"/>
    </row>
    <row r="14" s="2" customFormat="1" ht="250" customHeight="1" spans="1:10">
      <c r="A14" s="18">
        <v>3</v>
      </c>
      <c r="B14" s="18" t="s">
        <v>33</v>
      </c>
      <c r="C14" s="19" t="s">
        <v>34</v>
      </c>
      <c r="D14" s="18">
        <v>2</v>
      </c>
      <c r="E14" s="18" t="s">
        <v>15</v>
      </c>
      <c r="F14" s="20"/>
      <c r="G14" s="20"/>
      <c r="H14" s="22" t="s">
        <v>35</v>
      </c>
      <c r="I14" s="59"/>
      <c r="J14" s="60"/>
    </row>
    <row r="15" s="2" customFormat="1" ht="250" customHeight="1" spans="1:10">
      <c r="A15" s="18">
        <v>4</v>
      </c>
      <c r="B15" s="19" t="s">
        <v>36</v>
      </c>
      <c r="C15" s="19" t="s">
        <v>37</v>
      </c>
      <c r="D15" s="18">
        <v>2</v>
      </c>
      <c r="E15" s="18" t="s">
        <v>15</v>
      </c>
      <c r="F15" s="20"/>
      <c r="G15" s="20"/>
      <c r="H15" s="22" t="s">
        <v>32</v>
      </c>
      <c r="I15" s="59"/>
      <c r="J15" s="60"/>
    </row>
    <row r="16" s="2" customFormat="1" ht="250" customHeight="1" spans="1:10">
      <c r="A16" s="18">
        <v>5</v>
      </c>
      <c r="B16" s="19" t="s">
        <v>38</v>
      </c>
      <c r="C16" s="19" t="s">
        <v>39</v>
      </c>
      <c r="D16" s="18">
        <v>1</v>
      </c>
      <c r="E16" s="18" t="s">
        <v>24</v>
      </c>
      <c r="F16" s="20"/>
      <c r="G16" s="20"/>
      <c r="H16" s="31" t="s">
        <v>40</v>
      </c>
      <c r="I16" s="59"/>
      <c r="J16" s="60"/>
    </row>
    <row r="17" s="2" customFormat="1" ht="287" customHeight="1" spans="1:10">
      <c r="A17" s="18">
        <v>6</v>
      </c>
      <c r="B17" s="18" t="s">
        <v>41</v>
      </c>
      <c r="C17" s="19" t="s">
        <v>42</v>
      </c>
      <c r="D17" s="18">
        <v>1</v>
      </c>
      <c r="E17" s="18" t="s">
        <v>24</v>
      </c>
      <c r="F17" s="20"/>
      <c r="G17" s="20"/>
      <c r="H17" s="32"/>
      <c r="I17" s="59"/>
      <c r="J17" s="64"/>
    </row>
    <row r="18" s="2" customFormat="1" ht="203" customHeight="1" spans="1:10">
      <c r="A18" s="18">
        <v>7</v>
      </c>
      <c r="B18" s="19" t="s">
        <v>43</v>
      </c>
      <c r="C18" s="19" t="s">
        <v>44</v>
      </c>
      <c r="D18" s="18">
        <v>1</v>
      </c>
      <c r="E18" s="18" t="s">
        <v>24</v>
      </c>
      <c r="F18" s="20"/>
      <c r="G18" s="20"/>
      <c r="H18" s="33"/>
      <c r="I18" s="59"/>
      <c r="J18" s="60"/>
    </row>
    <row r="19" s="2" customFormat="1" ht="365" customHeight="1" spans="1:10">
      <c r="A19" s="18">
        <v>8</v>
      </c>
      <c r="B19" s="18" t="s">
        <v>41</v>
      </c>
      <c r="C19" s="19" t="s">
        <v>45</v>
      </c>
      <c r="D19" s="18">
        <v>1</v>
      </c>
      <c r="E19" s="18" t="s">
        <v>24</v>
      </c>
      <c r="F19" s="20"/>
      <c r="G19" s="20"/>
      <c r="H19" s="21" t="s">
        <v>46</v>
      </c>
      <c r="I19" s="59"/>
      <c r="J19" s="65"/>
    </row>
    <row r="20" s="3" customFormat="1" ht="35" customHeight="1" spans="1:10">
      <c r="A20" s="23" t="s">
        <v>20</v>
      </c>
      <c r="B20" s="24"/>
      <c r="C20" s="25"/>
      <c r="D20" s="24"/>
      <c r="E20" s="24"/>
      <c r="F20" s="34"/>
      <c r="G20" s="27">
        <f>SUM(G12:G19)</f>
        <v>0</v>
      </c>
      <c r="H20" s="35"/>
      <c r="I20" s="35"/>
      <c r="J20" s="35"/>
    </row>
    <row r="21" s="2" customFormat="1" ht="35" customHeight="1" spans="1:10">
      <c r="A21" s="14" t="s">
        <v>47</v>
      </c>
      <c r="B21" s="15"/>
      <c r="C21" s="16"/>
      <c r="D21" s="15"/>
      <c r="E21" s="15"/>
      <c r="F21" s="17"/>
      <c r="G21" s="17"/>
      <c r="H21" s="15"/>
      <c r="I21" s="15"/>
      <c r="J21" s="58"/>
    </row>
    <row r="22" s="2" customFormat="1" ht="233" customHeight="1" spans="1:10">
      <c r="A22" s="18">
        <v>1</v>
      </c>
      <c r="B22" s="18" t="s">
        <v>27</v>
      </c>
      <c r="C22" s="19" t="s">
        <v>48</v>
      </c>
      <c r="D22" s="18">
        <v>2</v>
      </c>
      <c r="E22" s="18" t="s">
        <v>24</v>
      </c>
      <c r="F22" s="20"/>
      <c r="G22" s="20"/>
      <c r="H22" s="36" t="s">
        <v>49</v>
      </c>
      <c r="I22" s="59"/>
      <c r="J22" s="60"/>
    </row>
    <row r="23" s="2" customFormat="1" ht="231" customHeight="1" spans="1:10">
      <c r="A23" s="18">
        <v>2</v>
      </c>
      <c r="B23" s="18" t="s">
        <v>22</v>
      </c>
      <c r="C23" s="19" t="s">
        <v>50</v>
      </c>
      <c r="D23" s="18">
        <v>1</v>
      </c>
      <c r="E23" s="18" t="s">
        <v>24</v>
      </c>
      <c r="F23" s="20"/>
      <c r="G23" s="20"/>
      <c r="H23" s="37"/>
      <c r="I23" s="59"/>
      <c r="J23" s="60"/>
    </row>
    <row r="24" s="2" customFormat="1" ht="225" customHeight="1" spans="1:10">
      <c r="A24" s="18">
        <v>3</v>
      </c>
      <c r="B24" s="18" t="s">
        <v>22</v>
      </c>
      <c r="C24" s="19" t="s">
        <v>51</v>
      </c>
      <c r="D24" s="18">
        <v>1</v>
      </c>
      <c r="E24" s="18" t="s">
        <v>24</v>
      </c>
      <c r="F24" s="20"/>
      <c r="G24" s="20"/>
      <c r="H24" s="38"/>
      <c r="I24" s="59"/>
      <c r="J24" s="60"/>
    </row>
    <row r="25" s="2" customFormat="1" ht="50" customHeight="1" spans="1:10">
      <c r="A25" s="30"/>
      <c r="B25" s="39" t="s">
        <v>20</v>
      </c>
      <c r="C25" s="40"/>
      <c r="D25" s="39"/>
      <c r="E25" s="39"/>
      <c r="F25" s="41"/>
      <c r="G25" s="27">
        <f>SUM(G22:G24)</f>
        <v>0</v>
      </c>
      <c r="H25" s="42"/>
      <c r="I25" s="62"/>
      <c r="J25" s="66"/>
    </row>
    <row r="26" s="2" customFormat="1" ht="35" customHeight="1" spans="1:10">
      <c r="A26" s="14" t="s">
        <v>52</v>
      </c>
      <c r="B26" s="43"/>
      <c r="C26" s="44"/>
      <c r="D26" s="43"/>
      <c r="E26" s="43"/>
      <c r="F26" s="45"/>
      <c r="G26" s="45"/>
      <c r="H26" s="43"/>
      <c r="I26" s="43"/>
      <c r="J26" s="67"/>
    </row>
    <row r="27" s="2" customFormat="1" ht="300" customHeight="1" spans="1:10">
      <c r="A27" s="18">
        <v>1</v>
      </c>
      <c r="B27" s="18" t="s">
        <v>53</v>
      </c>
      <c r="C27" s="19" t="s">
        <v>54</v>
      </c>
      <c r="D27" s="18">
        <v>8</v>
      </c>
      <c r="E27" s="18" t="s">
        <v>15</v>
      </c>
      <c r="F27" s="20"/>
      <c r="G27" s="20"/>
      <c r="H27" s="21" t="s">
        <v>55</v>
      </c>
      <c r="I27" s="60"/>
      <c r="J27" s="22"/>
    </row>
    <row r="28" s="2" customFormat="1" ht="192" customHeight="1" spans="1:10">
      <c r="A28" s="18">
        <v>2</v>
      </c>
      <c r="B28" s="18" t="s">
        <v>56</v>
      </c>
      <c r="C28" s="19" t="s">
        <v>57</v>
      </c>
      <c r="D28" s="18">
        <v>35</v>
      </c>
      <c r="E28" s="18" t="s">
        <v>15</v>
      </c>
      <c r="F28" s="20"/>
      <c r="G28" s="20"/>
      <c r="H28" s="22" t="s">
        <v>58</v>
      </c>
      <c r="I28" s="60"/>
      <c r="J28" s="22"/>
    </row>
    <row r="29" s="2" customFormat="1" ht="382" customHeight="1" spans="1:10">
      <c r="A29" s="18">
        <v>3</v>
      </c>
      <c r="B29" s="18" t="s">
        <v>59</v>
      </c>
      <c r="C29" s="19" t="s">
        <v>60</v>
      </c>
      <c r="D29" s="18">
        <v>1</v>
      </c>
      <c r="E29" s="18" t="s">
        <v>15</v>
      </c>
      <c r="F29" s="20"/>
      <c r="G29" s="20"/>
      <c r="H29" s="22" t="s">
        <v>61</v>
      </c>
      <c r="I29" s="60"/>
      <c r="J29" s="22"/>
    </row>
    <row r="30" s="2" customFormat="1" ht="50" customHeight="1" spans="1:10">
      <c r="A30" s="30"/>
      <c r="B30" s="39" t="s">
        <v>20</v>
      </c>
      <c r="C30" s="40"/>
      <c r="D30" s="39"/>
      <c r="E30" s="39"/>
      <c r="F30" s="41"/>
      <c r="G30" s="27">
        <f>G27+G28+G29</f>
        <v>0</v>
      </c>
      <c r="H30" s="46"/>
      <c r="I30" s="68"/>
      <c r="J30" s="69"/>
    </row>
    <row r="31" s="2" customFormat="1" ht="35" customHeight="1" spans="1:10">
      <c r="A31" s="14" t="s">
        <v>62</v>
      </c>
      <c r="B31" s="15"/>
      <c r="C31" s="16"/>
      <c r="D31" s="15"/>
      <c r="E31" s="15"/>
      <c r="F31" s="17"/>
      <c r="G31" s="17"/>
      <c r="H31" s="15"/>
      <c r="I31" s="15"/>
      <c r="J31" s="58"/>
    </row>
    <row r="32" s="2" customFormat="1" ht="100" customHeight="1" spans="1:10">
      <c r="A32" s="18">
        <v>1</v>
      </c>
      <c r="B32" s="18" t="s">
        <v>63</v>
      </c>
      <c r="C32" s="19" t="s">
        <v>64</v>
      </c>
      <c r="D32" s="18">
        <v>11</v>
      </c>
      <c r="E32" s="18" t="s">
        <v>15</v>
      </c>
      <c r="F32" s="20"/>
      <c r="G32" s="20"/>
      <c r="H32" s="31" t="s">
        <v>65</v>
      </c>
      <c r="I32" s="70"/>
      <c r="J32" s="70"/>
    </row>
    <row r="33" s="2" customFormat="1" ht="100" customHeight="1" spans="1:10">
      <c r="A33" s="18">
        <v>2</v>
      </c>
      <c r="B33" s="18" t="s">
        <v>63</v>
      </c>
      <c r="C33" s="19" t="s">
        <v>66</v>
      </c>
      <c r="D33" s="18">
        <v>2</v>
      </c>
      <c r="E33" s="18" t="s">
        <v>15</v>
      </c>
      <c r="F33" s="20"/>
      <c r="G33" s="20"/>
      <c r="H33" s="32"/>
      <c r="I33" s="71"/>
      <c r="J33" s="71"/>
    </row>
    <row r="34" s="2" customFormat="1" ht="95" customHeight="1" spans="1:10">
      <c r="A34" s="18">
        <v>3</v>
      </c>
      <c r="B34" s="18" t="s">
        <v>63</v>
      </c>
      <c r="C34" s="19" t="s">
        <v>67</v>
      </c>
      <c r="D34" s="18">
        <v>1</v>
      </c>
      <c r="E34" s="18" t="s">
        <v>15</v>
      </c>
      <c r="F34" s="20"/>
      <c r="G34" s="20"/>
      <c r="H34" s="32"/>
      <c r="I34" s="71"/>
      <c r="J34" s="72"/>
    </row>
    <row r="35" s="2" customFormat="1" ht="95" customHeight="1" spans="1:10">
      <c r="A35" s="18">
        <v>4</v>
      </c>
      <c r="B35" s="18" t="s">
        <v>63</v>
      </c>
      <c r="C35" s="19" t="s">
        <v>68</v>
      </c>
      <c r="D35" s="18">
        <v>2</v>
      </c>
      <c r="E35" s="18" t="s">
        <v>15</v>
      </c>
      <c r="F35" s="20"/>
      <c r="G35" s="20"/>
      <c r="H35" s="33"/>
      <c r="I35" s="72"/>
      <c r="J35" s="72"/>
    </row>
    <row r="36" s="2" customFormat="1" ht="408" customHeight="1" spans="1:10">
      <c r="A36" s="18">
        <v>6</v>
      </c>
      <c r="B36" s="18" t="s">
        <v>69</v>
      </c>
      <c r="C36" s="19" t="s">
        <v>70</v>
      </c>
      <c r="D36" s="18">
        <v>2</v>
      </c>
      <c r="E36" s="18" t="s">
        <v>24</v>
      </c>
      <c r="F36" s="20"/>
      <c r="G36" s="20"/>
      <c r="H36" s="21" t="s">
        <v>71</v>
      </c>
      <c r="I36" s="60"/>
      <c r="J36" s="60"/>
    </row>
    <row r="37" s="2" customFormat="1" ht="50" customHeight="1" spans="1:10">
      <c r="A37" s="30"/>
      <c r="B37" s="39" t="s">
        <v>20</v>
      </c>
      <c r="C37" s="40"/>
      <c r="D37" s="39"/>
      <c r="E37" s="39"/>
      <c r="F37" s="41"/>
      <c r="G37" s="27">
        <f>SUM(G32:G36)</f>
        <v>0</v>
      </c>
      <c r="H37" s="46"/>
      <c r="I37" s="68"/>
      <c r="J37" s="66"/>
    </row>
    <row r="38" s="2" customFormat="1" ht="35" customHeight="1" spans="1:10">
      <c r="A38" s="14" t="s">
        <v>72</v>
      </c>
      <c r="B38" s="15"/>
      <c r="C38" s="16"/>
      <c r="D38" s="15"/>
      <c r="E38" s="15"/>
      <c r="F38" s="17"/>
      <c r="G38" s="17"/>
      <c r="H38" s="15"/>
      <c r="I38" s="15"/>
      <c r="J38" s="58"/>
    </row>
    <row r="39" s="2" customFormat="1" ht="409" customHeight="1" spans="1:10">
      <c r="A39" s="18">
        <v>1</v>
      </c>
      <c r="B39" s="19" t="s">
        <v>73</v>
      </c>
      <c r="C39" s="19" t="s">
        <v>70</v>
      </c>
      <c r="D39" s="18">
        <v>3</v>
      </c>
      <c r="E39" s="18" t="s">
        <v>24</v>
      </c>
      <c r="F39" s="20"/>
      <c r="G39" s="20"/>
      <c r="H39" s="21" t="s">
        <v>74</v>
      </c>
      <c r="I39" s="59"/>
      <c r="J39" s="60"/>
    </row>
    <row r="40" s="2" customFormat="1" ht="50" customHeight="1" spans="1:10">
      <c r="A40" s="47" t="s">
        <v>20</v>
      </c>
      <c r="B40" s="39"/>
      <c r="C40" s="40"/>
      <c r="D40" s="39"/>
      <c r="E40" s="39"/>
      <c r="F40" s="41"/>
      <c r="G40" s="27">
        <f>G39</f>
        <v>0</v>
      </c>
      <c r="H40" s="46"/>
      <c r="I40" s="62"/>
      <c r="J40" s="66"/>
    </row>
    <row r="41" s="2" customFormat="1" ht="35" customHeight="1" spans="1:10">
      <c r="A41" s="14" t="s">
        <v>75</v>
      </c>
      <c r="B41" s="15"/>
      <c r="C41" s="16"/>
      <c r="D41" s="15"/>
      <c r="E41" s="15"/>
      <c r="F41" s="17"/>
      <c r="G41" s="17"/>
      <c r="H41" s="15"/>
      <c r="I41" s="15"/>
      <c r="J41" s="58"/>
    </row>
    <row r="42" s="2" customFormat="1" ht="180" customHeight="1" spans="1:10">
      <c r="A42" s="18">
        <v>1</v>
      </c>
      <c r="B42" s="18" t="s">
        <v>76</v>
      </c>
      <c r="C42" s="19" t="s">
        <v>77</v>
      </c>
      <c r="D42" s="18">
        <v>3</v>
      </c>
      <c r="E42" s="18" t="s">
        <v>24</v>
      </c>
      <c r="F42" s="20"/>
      <c r="G42" s="20"/>
      <c r="H42" s="31" t="s">
        <v>78</v>
      </c>
      <c r="I42" s="70"/>
      <c r="J42" s="18"/>
    </row>
    <row r="43" s="2" customFormat="1" ht="156" customHeight="1" spans="1:10">
      <c r="A43" s="18">
        <v>2</v>
      </c>
      <c r="B43" s="18" t="s">
        <v>76</v>
      </c>
      <c r="C43" s="19" t="s">
        <v>79</v>
      </c>
      <c r="D43" s="18">
        <v>2</v>
      </c>
      <c r="E43" s="18" t="s">
        <v>24</v>
      </c>
      <c r="F43" s="20"/>
      <c r="G43" s="20"/>
      <c r="H43" s="33"/>
      <c r="I43" s="72"/>
      <c r="J43" s="18"/>
    </row>
    <row r="44" s="2" customFormat="1" ht="50" customHeight="1" spans="1:10">
      <c r="A44" s="30"/>
      <c r="B44" s="39" t="s">
        <v>20</v>
      </c>
      <c r="C44" s="40"/>
      <c r="D44" s="39"/>
      <c r="E44" s="39"/>
      <c r="F44" s="41"/>
      <c r="G44" s="27">
        <f>SUM(G42:G43)</f>
        <v>0</v>
      </c>
      <c r="H44" s="42"/>
      <c r="I44" s="73"/>
      <c r="J44" s="74"/>
    </row>
    <row r="45" s="2" customFormat="1" ht="35" customHeight="1" spans="1:10">
      <c r="A45" s="14" t="s">
        <v>80</v>
      </c>
      <c r="B45" s="15"/>
      <c r="C45" s="16"/>
      <c r="D45" s="15"/>
      <c r="E45" s="15"/>
      <c r="F45" s="48"/>
      <c r="G45" s="48"/>
      <c r="H45" s="15"/>
      <c r="I45" s="15"/>
      <c r="J45" s="58"/>
    </row>
    <row r="46" s="2" customFormat="1" ht="222" customHeight="1" spans="1:10">
      <c r="A46" s="18">
        <v>1</v>
      </c>
      <c r="B46" s="18" t="s">
        <v>81</v>
      </c>
      <c r="C46" s="19" t="s">
        <v>82</v>
      </c>
      <c r="D46" s="18">
        <v>1</v>
      </c>
      <c r="E46" s="18" t="s">
        <v>24</v>
      </c>
      <c r="F46" s="20"/>
      <c r="G46" s="20"/>
      <c r="H46" s="31" t="s">
        <v>83</v>
      </c>
      <c r="I46" s="18"/>
      <c r="J46" s="18"/>
    </row>
    <row r="47" s="2" customFormat="1" ht="238" customHeight="1" spans="1:10">
      <c r="A47" s="18">
        <v>2</v>
      </c>
      <c r="B47" s="18" t="s">
        <v>81</v>
      </c>
      <c r="C47" s="19" t="s">
        <v>84</v>
      </c>
      <c r="D47" s="18">
        <v>1</v>
      </c>
      <c r="E47" s="18" t="s">
        <v>24</v>
      </c>
      <c r="F47" s="20"/>
      <c r="G47" s="20"/>
      <c r="H47" s="33"/>
      <c r="I47" s="18"/>
      <c r="J47" s="18"/>
    </row>
    <row r="48" s="2" customFormat="1" ht="50" customHeight="1" spans="1:10">
      <c r="A48" s="49"/>
      <c r="B48" s="50"/>
      <c r="C48" s="51"/>
      <c r="D48" s="50"/>
      <c r="E48" s="50"/>
      <c r="F48" s="27" t="s">
        <v>20</v>
      </c>
      <c r="G48" s="27">
        <f>SUM(G46:G47)</f>
        <v>0</v>
      </c>
      <c r="H48" s="42"/>
      <c r="I48" s="28"/>
      <c r="J48" s="74"/>
    </row>
    <row r="49" s="2" customFormat="1" ht="35" customHeight="1" spans="1:10">
      <c r="A49" s="14" t="s">
        <v>85</v>
      </c>
      <c r="B49" s="15"/>
      <c r="C49" s="16"/>
      <c r="D49" s="15"/>
      <c r="E49" s="15"/>
      <c r="F49" s="48"/>
      <c r="G49" s="48"/>
      <c r="H49" s="15"/>
      <c r="I49" s="15"/>
      <c r="J49" s="58"/>
    </row>
    <row r="50" s="2" customFormat="1" ht="294" customHeight="1" spans="1:10">
      <c r="A50" s="18">
        <v>1</v>
      </c>
      <c r="B50" s="18" t="s">
        <v>86</v>
      </c>
      <c r="C50" s="19" t="s">
        <v>87</v>
      </c>
      <c r="D50" s="18">
        <v>140</v>
      </c>
      <c r="E50" s="18" t="s">
        <v>15</v>
      </c>
      <c r="F50" s="20"/>
      <c r="G50" s="20"/>
      <c r="H50" s="52" t="s">
        <v>88</v>
      </c>
      <c r="I50" s="18"/>
      <c r="J50" s="18"/>
    </row>
    <row r="51" s="2" customFormat="1" ht="216" customHeight="1" spans="1:10">
      <c r="A51" s="18">
        <v>2</v>
      </c>
      <c r="B51" s="18" t="s">
        <v>89</v>
      </c>
      <c r="C51" s="19" t="s">
        <v>90</v>
      </c>
      <c r="D51" s="18">
        <v>20</v>
      </c>
      <c r="E51" s="18" t="s">
        <v>15</v>
      </c>
      <c r="F51" s="20"/>
      <c r="G51" s="20"/>
      <c r="H51" s="53" t="s">
        <v>91</v>
      </c>
      <c r="I51" s="18"/>
      <c r="J51" s="18"/>
    </row>
    <row r="52" s="2" customFormat="1" ht="50" customHeight="1" spans="1:10">
      <c r="A52" s="30"/>
      <c r="B52" s="50"/>
      <c r="C52" s="51"/>
      <c r="D52" s="50"/>
      <c r="E52" s="50"/>
      <c r="F52" s="27" t="s">
        <v>20</v>
      </c>
      <c r="G52" s="20">
        <f>SUM(G50:G51)</f>
        <v>0</v>
      </c>
      <c r="H52" s="29"/>
      <c r="I52" s="28"/>
      <c r="J52" s="74"/>
    </row>
    <row r="53" s="2" customFormat="1" ht="35" customHeight="1" spans="1:10">
      <c r="A53" s="14" t="s">
        <v>92</v>
      </c>
      <c r="B53" s="15"/>
      <c r="C53" s="16"/>
      <c r="D53" s="15"/>
      <c r="E53" s="15"/>
      <c r="F53" s="48"/>
      <c r="G53" s="48"/>
      <c r="H53" s="15"/>
      <c r="I53" s="15"/>
      <c r="J53" s="58"/>
    </row>
    <row r="54" s="2" customFormat="1" ht="400" customHeight="1" spans="1:10">
      <c r="A54" s="18">
        <v>1</v>
      </c>
      <c r="B54" s="19" t="s">
        <v>93</v>
      </c>
      <c r="C54" s="19" t="s">
        <v>94</v>
      </c>
      <c r="D54" s="18">
        <v>2</v>
      </c>
      <c r="E54" s="18" t="s">
        <v>24</v>
      </c>
      <c r="F54" s="20"/>
      <c r="G54" s="20"/>
      <c r="H54" s="53" t="s">
        <v>95</v>
      </c>
      <c r="I54" s="18"/>
      <c r="J54" s="18"/>
    </row>
    <row r="55" s="2" customFormat="1" ht="400" customHeight="1" spans="1:10">
      <c r="A55" s="18">
        <v>2</v>
      </c>
      <c r="B55" s="19" t="s">
        <v>96</v>
      </c>
      <c r="C55" s="19" t="s">
        <v>97</v>
      </c>
      <c r="D55" s="18">
        <v>1</v>
      </c>
      <c r="E55" s="18" t="s">
        <v>24</v>
      </c>
      <c r="F55" s="20"/>
      <c r="G55" s="20"/>
      <c r="H55" s="53" t="s">
        <v>95</v>
      </c>
      <c r="I55" s="18"/>
      <c r="J55" s="19"/>
    </row>
    <row r="56" s="2" customFormat="1" ht="409" customHeight="1" spans="1:10">
      <c r="A56" s="18">
        <v>3</v>
      </c>
      <c r="B56" s="18" t="s">
        <v>98</v>
      </c>
      <c r="C56" s="19" t="s">
        <v>99</v>
      </c>
      <c r="D56" s="18">
        <v>1</v>
      </c>
      <c r="E56" s="18" t="s">
        <v>24</v>
      </c>
      <c r="F56" s="20"/>
      <c r="G56" s="20"/>
      <c r="H56" s="53" t="s">
        <v>100</v>
      </c>
      <c r="I56" s="18"/>
      <c r="J56" s="19"/>
    </row>
    <row r="57" s="3" customFormat="1" ht="35" customHeight="1" spans="1:10">
      <c r="A57" s="23" t="s">
        <v>20</v>
      </c>
      <c r="B57" s="24"/>
      <c r="C57" s="25"/>
      <c r="D57" s="24"/>
      <c r="E57" s="24"/>
      <c r="F57" s="34"/>
      <c r="G57" s="20">
        <f>SUM(G54:G56)</f>
        <v>0</v>
      </c>
      <c r="H57" s="35"/>
      <c r="I57" s="35"/>
      <c r="J57" s="35"/>
    </row>
    <row r="58" s="2" customFormat="1" ht="35" customHeight="1" spans="1:10">
      <c r="A58" s="14" t="s">
        <v>101</v>
      </c>
      <c r="B58" s="15"/>
      <c r="C58" s="16"/>
      <c r="D58" s="15"/>
      <c r="E58" s="15"/>
      <c r="F58" s="48"/>
      <c r="G58" s="20"/>
      <c r="H58" s="15"/>
      <c r="I58" s="15"/>
      <c r="J58" s="58"/>
    </row>
    <row r="59" s="2" customFormat="1" ht="409.5" spans="1:10">
      <c r="A59" s="18">
        <v>1</v>
      </c>
      <c r="B59" s="18" t="s">
        <v>98</v>
      </c>
      <c r="C59" s="19" t="s">
        <v>102</v>
      </c>
      <c r="D59" s="18">
        <v>1</v>
      </c>
      <c r="E59" s="18" t="s">
        <v>24</v>
      </c>
      <c r="F59" s="20"/>
      <c r="G59" s="20"/>
      <c r="H59" s="22" t="s">
        <v>103</v>
      </c>
      <c r="I59" s="18"/>
      <c r="J59" s="19"/>
    </row>
    <row r="60" s="3" customFormat="1" ht="35" customHeight="1" spans="1:10">
      <c r="A60" s="54" t="s">
        <v>20</v>
      </c>
      <c r="B60" s="54"/>
      <c r="C60" s="55"/>
      <c r="D60" s="54"/>
      <c r="E60" s="54"/>
      <c r="F60" s="54"/>
      <c r="G60" s="20">
        <f>G59</f>
        <v>0</v>
      </c>
      <c r="H60" s="35"/>
      <c r="I60" s="35"/>
      <c r="J60" s="35"/>
    </row>
    <row r="61" s="2" customFormat="1" ht="35" customHeight="1" spans="1:10">
      <c r="A61" s="14" t="s">
        <v>104</v>
      </c>
      <c r="B61" s="15"/>
      <c r="C61" s="16"/>
      <c r="D61" s="15"/>
      <c r="E61" s="15"/>
      <c r="F61" s="48"/>
      <c r="G61" s="20"/>
      <c r="H61" s="15"/>
      <c r="I61" s="15"/>
      <c r="J61" s="58"/>
    </row>
    <row r="62" s="2" customFormat="1" ht="408" customHeight="1" spans="1:10">
      <c r="A62" s="18">
        <v>1</v>
      </c>
      <c r="B62" s="18" t="s">
        <v>98</v>
      </c>
      <c r="C62" s="19" t="s">
        <v>105</v>
      </c>
      <c r="D62" s="18">
        <v>1</v>
      </c>
      <c r="E62" s="18" t="s">
        <v>24</v>
      </c>
      <c r="F62" s="20"/>
      <c r="G62" s="20"/>
      <c r="H62" s="53" t="s">
        <v>106</v>
      </c>
      <c r="I62" s="18"/>
      <c r="J62" s="18"/>
    </row>
    <row r="63" s="3" customFormat="1" ht="35" customHeight="1" spans="1:10">
      <c r="A63" s="54" t="s">
        <v>20</v>
      </c>
      <c r="B63" s="54"/>
      <c r="C63" s="55"/>
      <c r="D63" s="54"/>
      <c r="E63" s="54"/>
      <c r="F63" s="54"/>
      <c r="G63" s="20">
        <f>G62</f>
        <v>0</v>
      </c>
      <c r="H63" s="35"/>
      <c r="I63" s="35"/>
      <c r="J63" s="35"/>
    </row>
    <row r="64" s="2" customFormat="1" ht="35" customHeight="1" spans="1:10">
      <c r="A64" s="14" t="s">
        <v>107</v>
      </c>
      <c r="B64" s="15"/>
      <c r="C64" s="16"/>
      <c r="D64" s="15"/>
      <c r="E64" s="15"/>
      <c r="F64" s="48"/>
      <c r="G64" s="20"/>
      <c r="H64" s="15"/>
      <c r="I64" s="15"/>
      <c r="J64" s="58"/>
    </row>
    <row r="65" s="2" customFormat="1" ht="400" customHeight="1" spans="1:10">
      <c r="A65" s="18">
        <v>1</v>
      </c>
      <c r="B65" s="19" t="s">
        <v>108</v>
      </c>
      <c r="C65" s="19" t="s">
        <v>109</v>
      </c>
      <c r="D65" s="18">
        <v>1</v>
      </c>
      <c r="E65" s="18" t="s">
        <v>24</v>
      </c>
      <c r="F65" s="20"/>
      <c r="G65" s="20"/>
      <c r="H65" s="22" t="s">
        <v>110</v>
      </c>
      <c r="I65" s="18"/>
      <c r="J65" s="19"/>
    </row>
    <row r="66" s="2" customFormat="1" ht="400" customHeight="1" spans="1:10">
      <c r="A66" s="18">
        <v>2</v>
      </c>
      <c r="B66" s="18" t="s">
        <v>98</v>
      </c>
      <c r="C66" s="19" t="s">
        <v>111</v>
      </c>
      <c r="D66" s="18">
        <v>1</v>
      </c>
      <c r="E66" s="18" t="s">
        <v>24</v>
      </c>
      <c r="F66" s="20"/>
      <c r="G66" s="20"/>
      <c r="H66" s="22" t="s">
        <v>112</v>
      </c>
      <c r="I66" s="18"/>
      <c r="J66" s="19"/>
    </row>
    <row r="67" s="3" customFormat="1" ht="35" customHeight="1" spans="1:10">
      <c r="A67" s="75"/>
      <c r="B67" s="51"/>
      <c r="C67" s="51"/>
      <c r="D67" s="51"/>
      <c r="E67" s="76"/>
      <c r="F67" s="55" t="s">
        <v>20</v>
      </c>
      <c r="G67" s="20">
        <f>SUM(G65:G66)</f>
        <v>0</v>
      </c>
      <c r="H67" s="77"/>
      <c r="I67" s="77"/>
      <c r="J67" s="77"/>
    </row>
    <row r="68" s="2" customFormat="1" ht="35" customHeight="1" spans="1:10">
      <c r="A68" s="77" t="s">
        <v>113</v>
      </c>
      <c r="B68" s="77"/>
      <c r="C68" s="77"/>
      <c r="D68" s="77"/>
      <c r="E68" s="77"/>
      <c r="F68" s="78"/>
      <c r="G68" s="20"/>
      <c r="H68" s="77"/>
      <c r="I68" s="77"/>
      <c r="J68" s="77"/>
    </row>
    <row r="69" s="2" customFormat="1" ht="400" customHeight="1" spans="1:10">
      <c r="A69" s="18">
        <v>1</v>
      </c>
      <c r="B69" s="18" t="s">
        <v>98</v>
      </c>
      <c r="C69" s="19" t="s">
        <v>114</v>
      </c>
      <c r="D69" s="18">
        <v>1</v>
      </c>
      <c r="E69" s="18" t="s">
        <v>24</v>
      </c>
      <c r="F69" s="20"/>
      <c r="G69" s="20"/>
      <c r="H69" s="53" t="s">
        <v>115</v>
      </c>
      <c r="I69" s="18"/>
      <c r="J69" s="18"/>
    </row>
    <row r="70" s="3" customFormat="1" ht="35" customHeight="1" spans="1:10">
      <c r="A70" s="54" t="s">
        <v>20</v>
      </c>
      <c r="B70" s="54"/>
      <c r="C70" s="55"/>
      <c r="D70" s="54"/>
      <c r="E70" s="54"/>
      <c r="F70" s="54"/>
      <c r="G70" s="20">
        <f>G69</f>
        <v>0</v>
      </c>
      <c r="H70" s="79"/>
      <c r="I70" s="79"/>
      <c r="J70" s="79"/>
    </row>
    <row r="71" s="2" customFormat="1" ht="35" customHeight="1" spans="1:10">
      <c r="A71" s="14" t="s">
        <v>116</v>
      </c>
      <c r="B71" s="15"/>
      <c r="C71" s="16"/>
      <c r="D71" s="15"/>
      <c r="E71" s="15"/>
      <c r="F71" s="48"/>
      <c r="G71" s="20"/>
      <c r="H71" s="15"/>
      <c r="I71" s="15"/>
      <c r="J71" s="58"/>
    </row>
    <row r="72" s="2" customFormat="1" ht="400" customHeight="1" spans="1:10">
      <c r="A72" s="18">
        <v>1</v>
      </c>
      <c r="B72" s="19" t="s">
        <v>93</v>
      </c>
      <c r="C72" s="19" t="s">
        <v>117</v>
      </c>
      <c r="D72" s="18">
        <v>2</v>
      </c>
      <c r="E72" s="18" t="s">
        <v>24</v>
      </c>
      <c r="F72" s="20"/>
      <c r="G72" s="20"/>
      <c r="H72" s="53" t="s">
        <v>118</v>
      </c>
      <c r="I72" s="18"/>
      <c r="J72" s="18"/>
    </row>
    <row r="73" s="2" customFormat="1" ht="400" customHeight="1" spans="1:10">
      <c r="A73" s="18">
        <v>2</v>
      </c>
      <c r="B73" s="19" t="s">
        <v>96</v>
      </c>
      <c r="C73" s="19" t="s">
        <v>119</v>
      </c>
      <c r="D73" s="18">
        <v>1</v>
      </c>
      <c r="E73" s="18" t="s">
        <v>24</v>
      </c>
      <c r="F73" s="20"/>
      <c r="G73" s="20"/>
      <c r="H73" s="53" t="s">
        <v>120</v>
      </c>
      <c r="I73" s="18"/>
      <c r="J73" s="19"/>
    </row>
    <row r="74" s="2" customFormat="1" ht="400" customHeight="1" spans="1:10">
      <c r="A74" s="18">
        <v>3</v>
      </c>
      <c r="B74" s="19" t="s">
        <v>98</v>
      </c>
      <c r="C74" s="19" t="s">
        <v>121</v>
      </c>
      <c r="D74" s="18">
        <v>1</v>
      </c>
      <c r="E74" s="18" t="s">
        <v>24</v>
      </c>
      <c r="F74" s="20"/>
      <c r="G74" s="20"/>
      <c r="H74" s="53" t="s">
        <v>122</v>
      </c>
      <c r="I74" s="18"/>
      <c r="J74" s="19"/>
    </row>
    <row r="75" s="3" customFormat="1" ht="35" customHeight="1" spans="1:10">
      <c r="A75" s="23" t="s">
        <v>20</v>
      </c>
      <c r="B75" s="24"/>
      <c r="C75" s="25"/>
      <c r="D75" s="24"/>
      <c r="E75" s="24"/>
      <c r="F75" s="34"/>
      <c r="G75" s="20">
        <f>SUM(G72:G74)</f>
        <v>0</v>
      </c>
      <c r="H75" s="35"/>
      <c r="I75" s="35"/>
      <c r="J75" s="35"/>
    </row>
    <row r="76" s="2" customFormat="1" ht="35" customHeight="1" spans="1:10">
      <c r="A76" s="14" t="s">
        <v>123</v>
      </c>
      <c r="B76" s="15"/>
      <c r="C76" s="16"/>
      <c r="D76" s="15"/>
      <c r="E76" s="15"/>
      <c r="F76" s="48"/>
      <c r="G76" s="20"/>
      <c r="H76" s="15"/>
      <c r="I76" s="15"/>
      <c r="J76" s="58"/>
    </row>
    <row r="77" s="2" customFormat="1" ht="400" customHeight="1" spans="1:10">
      <c r="A77" s="18">
        <v>1</v>
      </c>
      <c r="B77" s="18" t="s">
        <v>98</v>
      </c>
      <c r="C77" s="19" t="s">
        <v>124</v>
      </c>
      <c r="D77" s="18">
        <v>1</v>
      </c>
      <c r="E77" s="18" t="s">
        <v>24</v>
      </c>
      <c r="F77" s="20"/>
      <c r="G77" s="20"/>
      <c r="H77" s="53" t="s">
        <v>125</v>
      </c>
      <c r="I77" s="18"/>
      <c r="J77" s="18"/>
    </row>
    <row r="78" s="2" customFormat="1" ht="35" customHeight="1" spans="1:10">
      <c r="A78" s="23" t="s">
        <v>20</v>
      </c>
      <c r="B78" s="24"/>
      <c r="C78" s="25"/>
      <c r="D78" s="24"/>
      <c r="E78" s="24"/>
      <c r="F78" s="34"/>
      <c r="G78" s="20">
        <f>G77</f>
        <v>0</v>
      </c>
      <c r="H78" s="35"/>
      <c r="I78" s="35"/>
      <c r="J78" s="35"/>
    </row>
    <row r="79" s="2" customFormat="1" ht="35" customHeight="1" spans="1:10">
      <c r="A79" s="14" t="s">
        <v>126</v>
      </c>
      <c r="B79" s="15"/>
      <c r="C79" s="16"/>
      <c r="D79" s="15"/>
      <c r="E79" s="15"/>
      <c r="F79" s="48"/>
      <c r="G79" s="20"/>
      <c r="H79" s="15"/>
      <c r="I79" s="15"/>
      <c r="J79" s="58"/>
    </row>
    <row r="80" s="2" customFormat="1" ht="400" customHeight="1" spans="1:10">
      <c r="A80" s="18">
        <v>1</v>
      </c>
      <c r="B80" s="19" t="s">
        <v>108</v>
      </c>
      <c r="C80" s="19" t="s">
        <v>127</v>
      </c>
      <c r="D80" s="18">
        <v>1</v>
      </c>
      <c r="E80" s="18" t="s">
        <v>24</v>
      </c>
      <c r="F80" s="20"/>
      <c r="G80" s="20"/>
      <c r="H80" s="53" t="s">
        <v>128</v>
      </c>
      <c r="I80" s="18"/>
      <c r="J80" s="19"/>
    </row>
    <row r="81" s="2" customFormat="1" ht="35" customHeight="1" spans="1:10">
      <c r="A81" s="23" t="s">
        <v>20</v>
      </c>
      <c r="B81" s="24"/>
      <c r="C81" s="25"/>
      <c r="D81" s="24"/>
      <c r="E81" s="24"/>
      <c r="F81" s="34"/>
      <c r="G81" s="20">
        <f>G80</f>
        <v>0</v>
      </c>
      <c r="H81" s="35"/>
      <c r="I81" s="35"/>
      <c r="J81" s="35"/>
    </row>
    <row r="82" s="2" customFormat="1" ht="35" customHeight="1" spans="1:10">
      <c r="A82" s="14" t="s">
        <v>129</v>
      </c>
      <c r="B82" s="15"/>
      <c r="C82" s="16"/>
      <c r="D82" s="15"/>
      <c r="E82" s="15"/>
      <c r="F82" s="48"/>
      <c r="G82" s="20"/>
      <c r="H82" s="15"/>
      <c r="I82" s="15"/>
      <c r="J82" s="58"/>
    </row>
    <row r="83" s="2" customFormat="1" ht="400" customHeight="1" spans="1:10">
      <c r="A83" s="18">
        <v>1</v>
      </c>
      <c r="B83" s="19" t="s">
        <v>108</v>
      </c>
      <c r="C83" s="19" t="s">
        <v>130</v>
      </c>
      <c r="D83" s="18">
        <v>1</v>
      </c>
      <c r="E83" s="18" t="s">
        <v>24</v>
      </c>
      <c r="F83" s="20"/>
      <c r="G83" s="20"/>
      <c r="H83" s="53" t="s">
        <v>128</v>
      </c>
      <c r="I83" s="18"/>
      <c r="J83" s="19"/>
    </row>
    <row r="84" s="2" customFormat="1" ht="35" customHeight="1" spans="1:10">
      <c r="A84" s="23" t="s">
        <v>20</v>
      </c>
      <c r="B84" s="24"/>
      <c r="C84" s="25"/>
      <c r="D84" s="24"/>
      <c r="E84" s="24"/>
      <c r="F84" s="34"/>
      <c r="G84" s="20">
        <f>G83</f>
        <v>0</v>
      </c>
      <c r="H84" s="35"/>
      <c r="I84" s="35"/>
      <c r="J84" s="35"/>
    </row>
    <row r="85" s="2" customFormat="1" ht="35" customHeight="1" spans="1:10">
      <c r="A85" s="14" t="s">
        <v>131</v>
      </c>
      <c r="B85" s="15"/>
      <c r="C85" s="16"/>
      <c r="D85" s="15"/>
      <c r="E85" s="15"/>
      <c r="F85" s="48"/>
      <c r="G85" s="20"/>
      <c r="H85" s="15"/>
      <c r="I85" s="15"/>
      <c r="J85" s="58"/>
    </row>
    <row r="86" s="2" customFormat="1" ht="400" customHeight="1" spans="1:10">
      <c r="A86" s="18">
        <v>1</v>
      </c>
      <c r="B86" s="19" t="s">
        <v>96</v>
      </c>
      <c r="C86" s="19" t="s">
        <v>132</v>
      </c>
      <c r="D86" s="18">
        <v>1</v>
      </c>
      <c r="E86" s="18" t="s">
        <v>24</v>
      </c>
      <c r="F86" s="20"/>
      <c r="G86" s="20"/>
      <c r="H86" s="22" t="s">
        <v>133</v>
      </c>
      <c r="I86" s="18"/>
      <c r="J86" s="19"/>
    </row>
    <row r="87" s="2" customFormat="1" ht="400" customHeight="1" spans="1:10">
      <c r="A87" s="18">
        <v>2</v>
      </c>
      <c r="B87" s="19" t="s">
        <v>98</v>
      </c>
      <c r="C87" s="19" t="s">
        <v>134</v>
      </c>
      <c r="D87" s="18">
        <v>1</v>
      </c>
      <c r="E87" s="18" t="s">
        <v>24</v>
      </c>
      <c r="F87" s="20"/>
      <c r="G87" s="20"/>
      <c r="H87" s="53" t="s">
        <v>135</v>
      </c>
      <c r="I87" s="18"/>
      <c r="J87" s="18"/>
    </row>
    <row r="88" s="2" customFormat="1" ht="35" customHeight="1" spans="1:10">
      <c r="A88" s="23" t="s">
        <v>20</v>
      </c>
      <c r="B88" s="24"/>
      <c r="C88" s="25"/>
      <c r="D88" s="24"/>
      <c r="E88" s="24"/>
      <c r="F88" s="34"/>
      <c r="G88" s="20">
        <f>SUM(G86:G87)</f>
        <v>0</v>
      </c>
      <c r="H88" s="35"/>
      <c r="I88" s="35"/>
      <c r="J88" s="35"/>
    </row>
    <row r="89" s="2" customFormat="1" ht="35" customHeight="1" spans="1:10">
      <c r="A89" s="14" t="s">
        <v>136</v>
      </c>
      <c r="B89" s="15"/>
      <c r="C89" s="16"/>
      <c r="D89" s="15"/>
      <c r="E89" s="15"/>
      <c r="F89" s="48"/>
      <c r="G89" s="20"/>
      <c r="H89" s="15"/>
      <c r="I89" s="15"/>
      <c r="J89" s="58"/>
    </row>
    <row r="90" s="2" customFormat="1" ht="409" customHeight="1" spans="1:10">
      <c r="A90" s="18">
        <v>1</v>
      </c>
      <c r="B90" s="19" t="s">
        <v>137</v>
      </c>
      <c r="C90" s="19" t="s">
        <v>138</v>
      </c>
      <c r="D90" s="18">
        <v>1</v>
      </c>
      <c r="E90" s="18" t="s">
        <v>24</v>
      </c>
      <c r="F90" s="20"/>
      <c r="G90" s="20"/>
      <c r="H90" s="53" t="s">
        <v>139</v>
      </c>
      <c r="I90" s="18"/>
      <c r="J90" s="19"/>
    </row>
    <row r="91" ht="40" customHeight="1" spans="1:10">
      <c r="A91" s="23" t="s">
        <v>20</v>
      </c>
      <c r="B91" s="24"/>
      <c r="C91" s="25"/>
      <c r="D91" s="24"/>
      <c r="E91" s="24"/>
      <c r="F91" s="34"/>
      <c r="G91" s="27">
        <f>G90</f>
        <v>0</v>
      </c>
      <c r="H91" s="80"/>
      <c r="I91" s="80"/>
      <c r="J91" s="80"/>
    </row>
    <row r="92" ht="40" customHeight="1" spans="1:10">
      <c r="A92" s="23" t="s">
        <v>140</v>
      </c>
      <c r="B92" s="24"/>
      <c r="C92" s="25"/>
      <c r="D92" s="24"/>
      <c r="E92" s="24"/>
      <c r="F92" s="34"/>
      <c r="G92" s="81">
        <f>G91+G88+G84+G81+G78+G75+G70+G67+G63+G60+G57+G52+G48+G44+G40+G37+G30+G25+G20+G10+G7</f>
        <v>0</v>
      </c>
      <c r="H92" s="17"/>
      <c r="I92" s="26"/>
      <c r="J92" s="80"/>
    </row>
    <row r="93" ht="40" customHeight="1" spans="1:10">
      <c r="A93" s="23"/>
      <c r="B93" s="24"/>
      <c r="C93" s="25"/>
      <c r="D93" s="24"/>
      <c r="E93" s="24"/>
      <c r="F93" s="24"/>
      <c r="G93" s="17"/>
      <c r="H93" s="82" t="s">
        <v>141</v>
      </c>
      <c r="I93" s="26"/>
      <c r="J93" s="80"/>
    </row>
    <row r="94" ht="58" customHeight="1" spans="1:14">
      <c r="A94" s="49" t="s">
        <v>142</v>
      </c>
      <c r="B94" s="50"/>
      <c r="C94" s="50"/>
      <c r="D94" s="50"/>
      <c r="E94" s="50"/>
      <c r="F94" s="50"/>
      <c r="G94" s="50"/>
      <c r="H94" s="50"/>
      <c r="I94" s="83"/>
      <c r="J94" s="80"/>
      <c r="N94" s="84"/>
    </row>
  </sheetData>
  <mergeCells count="43">
    <mergeCell ref="A1:J1"/>
    <mergeCell ref="A2:J2"/>
    <mergeCell ref="A4:J4"/>
    <mergeCell ref="A7:F7"/>
    <mergeCell ref="A8:J8"/>
    <mergeCell ref="D10:F10"/>
    <mergeCell ref="A11:J11"/>
    <mergeCell ref="A20:F20"/>
    <mergeCell ref="A21:J21"/>
    <mergeCell ref="B25:F25"/>
    <mergeCell ref="A26:J26"/>
    <mergeCell ref="B30:F30"/>
    <mergeCell ref="A31:J31"/>
    <mergeCell ref="B37:F37"/>
    <mergeCell ref="A38:J38"/>
    <mergeCell ref="A40:F40"/>
    <mergeCell ref="A41:J41"/>
    <mergeCell ref="B44:F44"/>
    <mergeCell ref="A45:J45"/>
    <mergeCell ref="A49:J49"/>
    <mergeCell ref="A53:J53"/>
    <mergeCell ref="A57:F57"/>
    <mergeCell ref="A60:F60"/>
    <mergeCell ref="A63:F63"/>
    <mergeCell ref="A67:E67"/>
    <mergeCell ref="A70:F70"/>
    <mergeCell ref="A75:F75"/>
    <mergeCell ref="A78:F78"/>
    <mergeCell ref="A81:F81"/>
    <mergeCell ref="A84:F84"/>
    <mergeCell ref="A88:F88"/>
    <mergeCell ref="A91:F91"/>
    <mergeCell ref="A92:F92"/>
    <mergeCell ref="G92:I92"/>
    <mergeCell ref="A94:I94"/>
    <mergeCell ref="H16:H18"/>
    <mergeCell ref="H22:H24"/>
    <mergeCell ref="H32:H35"/>
    <mergeCell ref="H42:H43"/>
    <mergeCell ref="H46:H47"/>
    <mergeCell ref="I32:I35"/>
    <mergeCell ref="I42:I43"/>
    <mergeCell ref="J32:J34"/>
  </mergeCells>
  <pageMargins left="0.75" right="0.75" top="1" bottom="1" header="0.5" footer="0.5"/>
  <pageSetup paperSize="9" scale="55"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可爱滴46</cp:lastModifiedBy>
  <dcterms:created xsi:type="dcterms:W3CDTF">2025-07-31T08:40:00Z</dcterms:created>
  <dcterms:modified xsi:type="dcterms:W3CDTF">2025-10-17T02:42:08Z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FB33C92DD7764C4D9C9597878A650128_13</vt:lpwstr>
  </property>
  <property fmtid="{D5CDD505-2E9C-101B-9397-08002B2CF9AE}" pid="3" name="KSOProductBuildVer">
    <vt:lpwstr>2052-12.1.0.23125</vt:lpwstr>
  </property>
</Properties>
</file>