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（新）关于商品房代理销售市场调研公告2025.9.26\"/>
    </mc:Choice>
  </mc:AlternateContent>
  <bookViews>
    <workbookView xWindow="0" yWindow="0" windowWidth="27948" windowHeight="12372"/>
  </bookViews>
  <sheets>
    <sheet name="邕熙华府（37套）" sheetId="2" r:id="rId1"/>
    <sheet name="Sheet1" sheetId="3" r:id="rId2"/>
  </sheets>
  <definedNames>
    <definedName name="_xlnm._FilterDatabase" localSheetId="0" hidden="1">'邕熙华府（37套）'!$A$2:$E$38</definedName>
    <definedName name="_xlnm.Print_Area" localSheetId="0">'邕熙华府（37套）'!$A$1:$F$38</definedName>
    <definedName name="_xlnm.Print_Titles" localSheetId="0">'邕熙华府（37套）'!$2:$3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 l="1"/>
  <c r="C38" i="2"/>
</calcChain>
</file>

<file path=xl/sharedStrings.xml><?xml version="1.0" encoding="utf-8"?>
<sst xmlns="http://schemas.openxmlformats.org/spreadsheetml/2006/main" count="43" uniqueCount="43">
  <si>
    <t>附件1</t>
  </si>
  <si>
    <t>序号</t>
  </si>
  <si>
    <t>房号</t>
  </si>
  <si>
    <t>建筑面积（㎡）</t>
  </si>
  <si>
    <t>单价（元/㎡）</t>
  </si>
  <si>
    <t>总价（元）</t>
  </si>
  <si>
    <t>1-1-202</t>
  </si>
  <si>
    <t>1-1-203</t>
  </si>
  <si>
    <t>1-1-205</t>
  </si>
  <si>
    <t>1-1-302</t>
  </si>
  <si>
    <t>1-1-303</t>
  </si>
  <si>
    <t>1-1-402</t>
  </si>
  <si>
    <t>1-1-403</t>
  </si>
  <si>
    <t>1-1-405</t>
  </si>
  <si>
    <t>1-1-501</t>
  </si>
  <si>
    <t>1-1-701</t>
  </si>
  <si>
    <t>1-1-702</t>
  </si>
  <si>
    <t>1-1-1801</t>
  </si>
  <si>
    <t>1-1-2001</t>
  </si>
  <si>
    <t>1-1-2005</t>
  </si>
  <si>
    <t>1-2-201</t>
  </si>
  <si>
    <t>1-2-202</t>
  </si>
  <si>
    <t>1-2-301</t>
  </si>
  <si>
    <t>1-2-303</t>
  </si>
  <si>
    <t>1-2-402</t>
  </si>
  <si>
    <t>1-2-403</t>
  </si>
  <si>
    <t>1-2-501</t>
  </si>
  <si>
    <t>1-2-502</t>
  </si>
  <si>
    <t>1-2-801</t>
  </si>
  <si>
    <t>1-2-901</t>
  </si>
  <si>
    <t>1-2-1401</t>
  </si>
  <si>
    <t>1-2-1701</t>
  </si>
  <si>
    <t>1-2-1802</t>
  </si>
  <si>
    <t>2-203</t>
  </si>
  <si>
    <t>2-205</t>
  </si>
  <si>
    <t>2-301</t>
  </si>
  <si>
    <t>2-305</t>
  </si>
  <si>
    <t>2-403</t>
  </si>
  <si>
    <t>2-505</t>
  </si>
  <si>
    <t>2-605</t>
  </si>
  <si>
    <t>合计</t>
    <phoneticPr fontId="5" type="noConversion"/>
  </si>
  <si>
    <t>佣金上浮/下浮系数</t>
    <phoneticPr fontId="5" type="noConversion"/>
  </si>
  <si>
    <t>邕熙华府房源及佣金浮动系数列表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</si>
</sst>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宋体"/>
      <charset val="134"/>
      <scheme val="minor"/>
    </font>
    <font>
      <sz val="14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4">
    <xf numFmtId="0" fontId="0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Normal" xfId="1"/>
    <cellStyle name="常规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38"/>
  <sheetViews>
    <sheetView tabSelected="1" workbookViewId="0">
      <selection activeCell="F6" sqref="F6"/>
    </sheetView>
  </sheetViews>
  <sheetFormatPr defaultColWidth="9" defaultRowHeight="17.399999999999999" x14ac:dyDescent="0.25"/>
  <cols>
    <col min="1" max="1" width="9.88671875" customWidth="1"/>
    <col min="2" max="2" width="21.88671875" customWidth="1"/>
    <col min="3" max="3" width="20.109375" customWidth="1"/>
    <col min="4" max="4" width="19.77734375" hidden="1" customWidth="1"/>
    <col min="5" max="5" width="21.6640625" hidden="1" customWidth="1"/>
    <col min="6" max="6" width="22.88671875" style="1" customWidth="1"/>
  </cols>
  <sheetData>
    <row r="1" spans="1:6" ht="21" customHeight="1" x14ac:dyDescent="0.25">
      <c r="A1" s="10" t="s">
        <v>0</v>
      </c>
      <c r="B1" s="10"/>
      <c r="C1" s="10"/>
    </row>
    <row r="2" spans="1:6" ht="28.05" customHeight="1" x14ac:dyDescent="0.25">
      <c r="A2" s="11" t="s">
        <v>42</v>
      </c>
      <c r="B2" s="11"/>
      <c r="C2" s="11"/>
      <c r="D2" s="11"/>
      <c r="E2" s="11"/>
      <c r="F2" s="11"/>
    </row>
    <row r="3" spans="1:6" ht="37.950000000000003" customHeight="1" x14ac:dyDescent="0.25">
      <c r="A3" s="2" t="s">
        <v>1</v>
      </c>
      <c r="B3" s="2" t="s">
        <v>2</v>
      </c>
      <c r="C3" s="3" t="s">
        <v>3</v>
      </c>
      <c r="D3" s="3" t="s">
        <v>4</v>
      </c>
      <c r="E3" s="2" t="s">
        <v>5</v>
      </c>
      <c r="F3" s="3" t="s">
        <v>41</v>
      </c>
    </row>
    <row r="4" spans="1:6" ht="25.05" customHeight="1" x14ac:dyDescent="0.25">
      <c r="A4" s="2">
        <v>1</v>
      </c>
      <c r="B4" s="2" t="s">
        <v>6</v>
      </c>
      <c r="C4" s="4">
        <v>124.16</v>
      </c>
      <c r="D4" s="5">
        <v>10900</v>
      </c>
      <c r="E4" s="6">
        <f>C4*D4</f>
        <v>1353344</v>
      </c>
      <c r="F4" s="7"/>
    </row>
    <row r="5" spans="1:6" ht="25.05" customHeight="1" x14ac:dyDescent="0.25">
      <c r="A5" s="2">
        <v>2</v>
      </c>
      <c r="B5" s="2" t="s">
        <v>7</v>
      </c>
      <c r="C5" s="4">
        <v>96.36</v>
      </c>
      <c r="D5" s="5">
        <v>11150</v>
      </c>
      <c r="E5" s="6">
        <f>C5*D5</f>
        <v>1074414</v>
      </c>
      <c r="F5" s="7"/>
    </row>
    <row r="6" spans="1:6" ht="25.05" customHeight="1" x14ac:dyDescent="0.25">
      <c r="A6" s="2">
        <v>3</v>
      </c>
      <c r="B6" s="2" t="s">
        <v>8</v>
      </c>
      <c r="C6" s="4">
        <v>125.07</v>
      </c>
      <c r="D6" s="5">
        <v>11110</v>
      </c>
      <c r="E6" s="6">
        <f>C6*D6</f>
        <v>1389527.7</v>
      </c>
      <c r="F6" s="7"/>
    </row>
    <row r="7" spans="1:6" ht="25.05" customHeight="1" x14ac:dyDescent="0.25">
      <c r="A7" s="2">
        <v>4</v>
      </c>
      <c r="B7" s="2" t="s">
        <v>9</v>
      </c>
      <c r="C7" s="4">
        <v>124.73</v>
      </c>
      <c r="D7" s="5">
        <v>10930</v>
      </c>
      <c r="E7" s="6">
        <f>C7*D7</f>
        <v>1363298.9000000001</v>
      </c>
      <c r="F7" s="7"/>
    </row>
    <row r="8" spans="1:6" ht="25.05" customHeight="1" x14ac:dyDescent="0.25">
      <c r="A8" s="2">
        <v>5</v>
      </c>
      <c r="B8" s="2" t="s">
        <v>10</v>
      </c>
      <c r="C8" s="4">
        <v>96.67</v>
      </c>
      <c r="D8" s="5">
        <v>11180</v>
      </c>
      <c r="E8" s="6">
        <f>C8*D8</f>
        <v>1080770.6000000001</v>
      </c>
      <c r="F8" s="7"/>
    </row>
    <row r="9" spans="1:6" ht="25.05" customHeight="1" x14ac:dyDescent="0.25">
      <c r="A9" s="2">
        <v>6</v>
      </c>
      <c r="B9" s="2" t="s">
        <v>11</v>
      </c>
      <c r="C9" s="4">
        <v>124.73</v>
      </c>
      <c r="D9" s="5">
        <v>10960</v>
      </c>
      <c r="E9" s="6">
        <f>C9*D9</f>
        <v>1367040.8</v>
      </c>
      <c r="F9" s="7"/>
    </row>
    <row r="10" spans="1:6" ht="25.05" customHeight="1" x14ac:dyDescent="0.25">
      <c r="A10" s="2">
        <v>7</v>
      </c>
      <c r="B10" s="2" t="s">
        <v>12</v>
      </c>
      <c r="C10" s="4">
        <v>96.67</v>
      </c>
      <c r="D10" s="5">
        <v>11210</v>
      </c>
      <c r="E10" s="6">
        <f>C10*D10</f>
        <v>1083670.7</v>
      </c>
      <c r="F10" s="7"/>
    </row>
    <row r="11" spans="1:6" ht="25.05" customHeight="1" x14ac:dyDescent="0.25">
      <c r="A11" s="2">
        <v>8</v>
      </c>
      <c r="B11" s="2" t="s">
        <v>13</v>
      </c>
      <c r="C11" s="4">
        <v>125.38</v>
      </c>
      <c r="D11" s="5">
        <v>11170</v>
      </c>
      <c r="E11" s="6">
        <f>C11*D11</f>
        <v>1400494.5999999999</v>
      </c>
      <c r="F11" s="7"/>
    </row>
    <row r="12" spans="1:6" ht="25.05" customHeight="1" x14ac:dyDescent="0.25">
      <c r="A12" s="2">
        <v>9</v>
      </c>
      <c r="B12" s="2" t="s">
        <v>14</v>
      </c>
      <c r="C12" s="4">
        <v>117.29</v>
      </c>
      <c r="D12" s="5">
        <v>11100</v>
      </c>
      <c r="E12" s="6">
        <f>C12*D12</f>
        <v>1301919</v>
      </c>
      <c r="F12" s="7"/>
    </row>
    <row r="13" spans="1:6" ht="25.05" customHeight="1" x14ac:dyDescent="0.25">
      <c r="A13" s="2">
        <v>10</v>
      </c>
      <c r="B13" s="2" t="s">
        <v>15</v>
      </c>
      <c r="C13" s="4">
        <v>117.29</v>
      </c>
      <c r="D13" s="5">
        <v>11160</v>
      </c>
      <c r="E13" s="6">
        <f>C13*D13</f>
        <v>1308956.4000000001</v>
      </c>
      <c r="F13" s="7"/>
    </row>
    <row r="14" spans="1:6" ht="25.05" customHeight="1" x14ac:dyDescent="0.25">
      <c r="A14" s="2">
        <v>11</v>
      </c>
      <c r="B14" s="2" t="s">
        <v>16</v>
      </c>
      <c r="C14" s="4">
        <v>124.73</v>
      </c>
      <c r="D14" s="5">
        <v>11050</v>
      </c>
      <c r="E14" s="6">
        <f>C14*D14</f>
        <v>1378266.5</v>
      </c>
      <c r="F14" s="7"/>
    </row>
    <row r="15" spans="1:6" ht="25.05" customHeight="1" x14ac:dyDescent="0.25">
      <c r="A15" s="2">
        <v>12</v>
      </c>
      <c r="B15" s="2" t="s">
        <v>17</v>
      </c>
      <c r="C15" s="4">
        <v>117.29</v>
      </c>
      <c r="D15" s="5">
        <v>11490</v>
      </c>
      <c r="E15" s="6">
        <f>C15*D15</f>
        <v>1347662.1</v>
      </c>
      <c r="F15" s="7"/>
    </row>
    <row r="16" spans="1:6" ht="25.05" customHeight="1" x14ac:dyDescent="0.25">
      <c r="A16" s="2">
        <v>13</v>
      </c>
      <c r="B16" s="2" t="s">
        <v>18</v>
      </c>
      <c r="C16" s="4">
        <v>117.29</v>
      </c>
      <c r="D16" s="5">
        <v>11280</v>
      </c>
      <c r="E16" s="6">
        <f>C16*D16</f>
        <v>1323031.2000000002</v>
      </c>
      <c r="F16" s="7"/>
    </row>
    <row r="17" spans="1:6" ht="25.05" customHeight="1" x14ac:dyDescent="0.25">
      <c r="A17" s="2">
        <v>14</v>
      </c>
      <c r="B17" s="2" t="s">
        <v>19</v>
      </c>
      <c r="C17" s="4">
        <v>125.38</v>
      </c>
      <c r="D17" s="5">
        <v>11380</v>
      </c>
      <c r="E17" s="6">
        <f>C17*D17</f>
        <v>1426824.4</v>
      </c>
      <c r="F17" s="7"/>
    </row>
    <row r="18" spans="1:6" ht="25.05" customHeight="1" x14ac:dyDescent="0.25">
      <c r="A18" s="2">
        <v>15</v>
      </c>
      <c r="B18" s="2" t="s">
        <v>20</v>
      </c>
      <c r="C18" s="4">
        <v>126.98</v>
      </c>
      <c r="D18" s="5">
        <v>10800</v>
      </c>
      <c r="E18" s="6">
        <f>C18*D18</f>
        <v>1371384</v>
      </c>
      <c r="F18" s="7"/>
    </row>
    <row r="19" spans="1:6" ht="25.05" customHeight="1" x14ac:dyDescent="0.25">
      <c r="A19" s="2">
        <v>16</v>
      </c>
      <c r="B19" s="2" t="s">
        <v>21</v>
      </c>
      <c r="C19" s="4">
        <v>127.8</v>
      </c>
      <c r="D19" s="5">
        <v>11060</v>
      </c>
      <c r="E19" s="6">
        <f>C19*D19</f>
        <v>1413468</v>
      </c>
      <c r="F19" s="7"/>
    </row>
    <row r="20" spans="1:6" ht="25.05" customHeight="1" x14ac:dyDescent="0.25">
      <c r="A20" s="2">
        <v>17</v>
      </c>
      <c r="B20" s="2" t="s">
        <v>22</v>
      </c>
      <c r="C20" s="4">
        <v>127.48</v>
      </c>
      <c r="D20" s="5">
        <v>10830</v>
      </c>
      <c r="E20" s="6">
        <f>C20*D20</f>
        <v>1380608.4000000001</v>
      </c>
      <c r="F20" s="7"/>
    </row>
    <row r="21" spans="1:6" ht="25.05" customHeight="1" x14ac:dyDescent="0.25">
      <c r="A21" s="2">
        <v>18</v>
      </c>
      <c r="B21" s="2" t="s">
        <v>23</v>
      </c>
      <c r="C21" s="4">
        <v>146.16</v>
      </c>
      <c r="D21" s="5">
        <v>11390</v>
      </c>
      <c r="E21" s="6">
        <f>C21*D21</f>
        <v>1664762.4</v>
      </c>
      <c r="F21" s="7"/>
    </row>
    <row r="22" spans="1:6" ht="25.05" customHeight="1" x14ac:dyDescent="0.25">
      <c r="A22" s="2">
        <v>19</v>
      </c>
      <c r="B22" s="2" t="s">
        <v>24</v>
      </c>
      <c r="C22" s="4">
        <v>128.18</v>
      </c>
      <c r="D22" s="5">
        <v>11120</v>
      </c>
      <c r="E22" s="6">
        <f>C22*D22</f>
        <v>1425361.6</v>
      </c>
      <c r="F22" s="7"/>
    </row>
    <row r="23" spans="1:6" ht="25.05" customHeight="1" x14ac:dyDescent="0.25">
      <c r="A23" s="2">
        <v>20</v>
      </c>
      <c r="B23" s="2" t="s">
        <v>25</v>
      </c>
      <c r="C23" s="4">
        <v>146.16</v>
      </c>
      <c r="D23" s="5">
        <v>11420</v>
      </c>
      <c r="E23" s="6">
        <f>C23*D23</f>
        <v>1669147.2</v>
      </c>
      <c r="F23" s="7"/>
    </row>
    <row r="24" spans="1:6" ht="25.05" customHeight="1" x14ac:dyDescent="0.25">
      <c r="A24" s="2">
        <v>21</v>
      </c>
      <c r="B24" s="2" t="s">
        <v>26</v>
      </c>
      <c r="C24" s="4">
        <v>127.48</v>
      </c>
      <c r="D24" s="5">
        <v>10890</v>
      </c>
      <c r="E24" s="6">
        <f>C24*D24</f>
        <v>1388257.2</v>
      </c>
      <c r="F24" s="7"/>
    </row>
    <row r="25" spans="1:6" ht="25.05" customHeight="1" x14ac:dyDescent="0.25">
      <c r="A25" s="2">
        <v>22</v>
      </c>
      <c r="B25" s="2" t="s">
        <v>27</v>
      </c>
      <c r="C25" s="4">
        <v>128.18</v>
      </c>
      <c r="D25" s="5">
        <v>11150</v>
      </c>
      <c r="E25" s="6">
        <f>C25*D25</f>
        <v>1429207</v>
      </c>
      <c r="F25" s="7"/>
    </row>
    <row r="26" spans="1:6" ht="25.05" customHeight="1" x14ac:dyDescent="0.25">
      <c r="A26" s="2">
        <v>23</v>
      </c>
      <c r="B26" s="2" t="s">
        <v>28</v>
      </c>
      <c r="C26" s="4">
        <v>127.48</v>
      </c>
      <c r="D26" s="5">
        <v>10980</v>
      </c>
      <c r="E26" s="6">
        <f>C26*D26</f>
        <v>1399730.4000000001</v>
      </c>
      <c r="F26" s="7"/>
    </row>
    <row r="27" spans="1:6" ht="25.05" customHeight="1" x14ac:dyDescent="0.25">
      <c r="A27" s="2">
        <v>24</v>
      </c>
      <c r="B27" s="2" t="s">
        <v>29</v>
      </c>
      <c r="C27" s="4">
        <v>127.48</v>
      </c>
      <c r="D27" s="5">
        <v>11010</v>
      </c>
      <c r="E27" s="6">
        <f>C27*D27</f>
        <v>1403554.8</v>
      </c>
      <c r="F27" s="7"/>
    </row>
    <row r="28" spans="1:6" ht="25.05" customHeight="1" x14ac:dyDescent="0.25">
      <c r="A28" s="2">
        <v>25</v>
      </c>
      <c r="B28" s="2" t="s">
        <v>30</v>
      </c>
      <c r="C28" s="4">
        <v>127.48</v>
      </c>
      <c r="D28" s="5">
        <v>11160</v>
      </c>
      <c r="E28" s="6">
        <f>C28*D28</f>
        <v>1422676.8</v>
      </c>
      <c r="F28" s="7"/>
    </row>
    <row r="29" spans="1:6" ht="25.05" customHeight="1" x14ac:dyDescent="0.25">
      <c r="A29" s="2">
        <v>26</v>
      </c>
      <c r="B29" s="2" t="s">
        <v>31</v>
      </c>
      <c r="C29" s="4">
        <v>127.48</v>
      </c>
      <c r="D29" s="5">
        <v>11250</v>
      </c>
      <c r="E29" s="6">
        <f>C29*D29</f>
        <v>1434150</v>
      </c>
      <c r="F29" s="7"/>
    </row>
    <row r="30" spans="1:6" ht="25.05" customHeight="1" x14ac:dyDescent="0.25">
      <c r="A30" s="2">
        <v>27</v>
      </c>
      <c r="B30" s="2" t="s">
        <v>32</v>
      </c>
      <c r="C30" s="4">
        <v>128.18</v>
      </c>
      <c r="D30" s="5">
        <v>11540</v>
      </c>
      <c r="E30" s="6">
        <f>C30*D30</f>
        <v>1479197.2000000002</v>
      </c>
      <c r="F30" s="7"/>
    </row>
    <row r="31" spans="1:6" ht="25.05" customHeight="1" x14ac:dyDescent="0.25">
      <c r="A31" s="2">
        <v>28</v>
      </c>
      <c r="B31" s="2" t="s">
        <v>33</v>
      </c>
      <c r="C31" s="4">
        <v>129.05000000000001</v>
      </c>
      <c r="D31" s="5">
        <v>11030</v>
      </c>
      <c r="E31" s="6">
        <f>C31*D31</f>
        <v>1423421.5000000002</v>
      </c>
      <c r="F31" s="7"/>
    </row>
    <row r="32" spans="1:6" ht="25.05" customHeight="1" x14ac:dyDescent="0.25">
      <c r="A32" s="2">
        <v>29</v>
      </c>
      <c r="B32" s="2" t="s">
        <v>34</v>
      </c>
      <c r="C32" s="4">
        <v>129.05000000000001</v>
      </c>
      <c r="D32" s="5">
        <v>11130</v>
      </c>
      <c r="E32" s="6">
        <f>C32*D32</f>
        <v>1436326.5000000002</v>
      </c>
      <c r="F32" s="7"/>
    </row>
    <row r="33" spans="1:6" ht="25.05" customHeight="1" x14ac:dyDescent="0.25">
      <c r="A33" s="2">
        <v>30</v>
      </c>
      <c r="B33" s="2" t="s">
        <v>35</v>
      </c>
      <c r="C33" s="4">
        <v>141.36000000000001</v>
      </c>
      <c r="D33" s="5">
        <v>10960</v>
      </c>
      <c r="E33" s="6">
        <f>C33*D33</f>
        <v>1549305.6</v>
      </c>
      <c r="F33" s="7"/>
    </row>
    <row r="34" spans="1:6" ht="25.05" customHeight="1" x14ac:dyDescent="0.25">
      <c r="A34" s="2">
        <v>31</v>
      </c>
      <c r="B34" s="2" t="s">
        <v>36</v>
      </c>
      <c r="C34" s="4">
        <v>129.05000000000001</v>
      </c>
      <c r="D34" s="5">
        <v>11160</v>
      </c>
      <c r="E34" s="6">
        <f>C34*D34</f>
        <v>1440198.0000000002</v>
      </c>
      <c r="F34" s="7"/>
    </row>
    <row r="35" spans="1:6" ht="25.05" customHeight="1" x14ac:dyDescent="0.25">
      <c r="A35" s="2">
        <v>32</v>
      </c>
      <c r="B35" s="2" t="s">
        <v>37</v>
      </c>
      <c r="C35" s="4">
        <v>129.05000000000001</v>
      </c>
      <c r="D35" s="5">
        <v>11090</v>
      </c>
      <c r="E35" s="6">
        <f>C35*D35</f>
        <v>1431164.5000000002</v>
      </c>
      <c r="F35" s="7"/>
    </row>
    <row r="36" spans="1:6" ht="25.05" customHeight="1" x14ac:dyDescent="0.25">
      <c r="A36" s="2">
        <v>33</v>
      </c>
      <c r="B36" s="2" t="s">
        <v>38</v>
      </c>
      <c r="C36" s="4">
        <v>129.05000000000001</v>
      </c>
      <c r="D36" s="5">
        <v>11220</v>
      </c>
      <c r="E36" s="6">
        <f>C36*D36</f>
        <v>1447941.0000000002</v>
      </c>
      <c r="F36" s="7"/>
    </row>
    <row r="37" spans="1:6" ht="25.05" customHeight="1" x14ac:dyDescent="0.25">
      <c r="A37" s="2">
        <v>34</v>
      </c>
      <c r="B37" s="2" t="s">
        <v>39</v>
      </c>
      <c r="C37" s="4">
        <v>129.05000000000001</v>
      </c>
      <c r="D37" s="5">
        <v>11250</v>
      </c>
      <c r="E37" s="6">
        <f>C37*D37</f>
        <v>1451812.5000000002</v>
      </c>
      <c r="F37" s="7"/>
    </row>
    <row r="38" spans="1:6" ht="28.05" customHeight="1" x14ac:dyDescent="0.25">
      <c r="A38" s="12" t="s">
        <v>40</v>
      </c>
      <c r="B38" s="13"/>
      <c r="C38" s="8">
        <f>SUM(C4:C37)</f>
        <v>4245.22</v>
      </c>
      <c r="D38" s="9"/>
      <c r="E38" s="8">
        <f>SUM(E4:E37)</f>
        <v>47260895.5</v>
      </c>
      <c r="F38" s="7"/>
    </row>
  </sheetData>
  <autoFilter ref="A2:E38">
    <filterColumn colId="1">
      <colorFilter dxfId="0"/>
      <extLst>
        <colorFilter dxfId="0"/>
        <colorFilter dxfId="1"/>
        <colorFilter dxfId="2"/>
        <dxfs count="3">
          <dxf>
            <fill>
              <patternFill patternType="none"/>
            </fill>
          </dxf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solid">
                <fgColor rgb="FFFF0000"/>
                <bgColor rgb="FFFF0000"/>
              </patternFill>
            </fill>
          </dxf>
        </dxfs>
      </extLst>
    </filterColumn>
  </autoFilter>
  <mergeCells count="3">
    <mergeCell ref="A1:C1"/>
    <mergeCell ref="A2:F2"/>
    <mergeCell ref="A38:B38"/>
  </mergeCells>
  <phoneticPr fontId="5" type="noConversion"/>
  <pageMargins left="1" right="1" top="1" bottom="1" header="0.5" footer="0.5"/>
  <pageSetup paperSize="9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邕熙华府（37套）</vt:lpstr>
      <vt:lpstr>Sheet1</vt:lpstr>
      <vt:lpstr>'邕熙华府（37套）'!Print_Area</vt:lpstr>
      <vt:lpstr>'邕熙华府（37套）'!Print_Titles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2025-11-05T09:36:18Z</cp:lastPrinted>
  <dcterms:created xsi:type="dcterms:W3CDTF">2024-01-04T06:57:00Z</dcterms:created>
  <dcterms:modified xsi:type="dcterms:W3CDTF">2025-11-05T09:36:19Z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155D6E0F56F14C1CBC203C3EC363A6AA_13</vt:lpwstr>
  </property>
</Properties>
</file>